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Rjesenja\"/>
    </mc:Choice>
  </mc:AlternateContent>
  <xr:revisionPtr revIDLastSave="0" documentId="13_ncr:1_{6D27A30D-0209-47CE-A9F8-9F7BC53DF344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Dodatak za djecu" sheetId="1" r:id="rId1"/>
    <sheet name="Grafički prikaz" sheetId="2" r:id="rId2"/>
    <sheet name="Kopija podataka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4" l="1"/>
  <c r="C21" i="4"/>
  <c r="E20" i="4"/>
  <c r="E19" i="4"/>
  <c r="E18" i="4"/>
  <c r="E16" i="4"/>
  <c r="E15" i="4"/>
  <c r="E17" i="4"/>
  <c r="E14" i="4"/>
  <c r="E13" i="4"/>
  <c r="E12" i="4"/>
  <c r="E11" i="4"/>
  <c r="E10" i="4"/>
  <c r="E7" i="4"/>
  <c r="E9" i="4"/>
  <c r="E8" i="4"/>
  <c r="E5" i="4"/>
  <c r="E4" i="4"/>
  <c r="E6" i="4"/>
  <c r="D21" i="1"/>
  <c r="C21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  <c r="E21" i="1" l="1"/>
  <c r="E21" i="4"/>
</calcChain>
</file>

<file path=xl/sharedStrings.xml><?xml version="1.0" encoding="utf-8"?>
<sst xmlns="http://schemas.openxmlformats.org/spreadsheetml/2006/main" count="84" uniqueCount="42">
  <si>
    <t>GODINA</t>
  </si>
  <si>
    <t>BROJ KORISNIKA</t>
  </si>
  <si>
    <t>BROJ DJECE</t>
  </si>
  <si>
    <t>REDNI BROJ</t>
  </si>
  <si>
    <t>ODNOS (4:3)</t>
  </si>
  <si>
    <t>1.</t>
  </si>
  <si>
    <t>2.</t>
  </si>
  <si>
    <t>3.</t>
  </si>
  <si>
    <t>6.</t>
  </si>
  <si>
    <t>9.</t>
  </si>
  <si>
    <t>5.</t>
  </si>
  <si>
    <t>4.</t>
  </si>
  <si>
    <t>8.</t>
  </si>
  <si>
    <t>7.</t>
  </si>
  <si>
    <t>10.</t>
  </si>
  <si>
    <t>11.</t>
  </si>
  <si>
    <t>12.</t>
  </si>
  <si>
    <t>13.</t>
  </si>
  <si>
    <t>14.</t>
  </si>
  <si>
    <t>15.</t>
  </si>
  <si>
    <t>16.</t>
  </si>
  <si>
    <t>17.</t>
  </si>
  <si>
    <t>Prosjek</t>
  </si>
  <si>
    <t>2006.</t>
  </si>
  <si>
    <t>2007.</t>
  </si>
  <si>
    <t>2008.</t>
  </si>
  <si>
    <t>2009.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</si>
  <si>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</si>
  <si>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</si>
  <si>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</si>
  <si>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</si>
  <si>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</si>
  <si>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</si>
  <si>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</si>
  <si>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</si>
  <si>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</si>
  <si>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</si>
  <si>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</si>
  <si>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</si>
  <si>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</si>
  <si>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Broj korisnika dodatka za djecu i broj djece,
 stanje 31. prosinca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</si>
  <si>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HZMO, Statističke informacije Hrvatskog zavoda za mirovinsko osiguranje – broj 12/2022., Tablica 25., raspoloživo na URL: https://www.mirovinsko.hr/UserDocsImages/statistika/statisticke-informacije/2022/12/Statisticke-informacije-HZMO-a-12-2022-sijecanj-2023.pdf?vel=16717968, pristupano 16.5.2023.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</si>
</sst>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9"/>
      <name val="Arial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color theme="4" tint="-0.249977111117893"/>
      <name val="Tahoma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vertical="center" wrapText="1"/>
    </xf>
  </cellXfs>
  <cellStyles count="2">
    <cellStyle name="Normalno" xfId="0" builtinId="0"/>
    <cellStyle name="Normalno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/>
              <a:t>Broj korisnika dodatka za djecu i broj djece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'Dodatak za djecu'!$C$2</c:f>
              <c:strCache>
                <c:ptCount val="1"/>
                <c:pt idx="0">
                  <c:v>BROJ KORISNIKA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'Dodatak za djecu'!$B$4:$B$20</c:f>
              <c:strCache>
                <c:ptCount val="17"/>
                <c:pt idx="0">
                  <c:v>2006.</c:v>
                </c:pt>
                <c:pt idx="1">
                  <c:v>2007.</c:v>
                </c:pt>
                <c:pt idx="2">
                  <c:v>2008.</c:v>
                </c:pt>
                <c:pt idx="3">
                  <c:v>2009.</c:v>
                </c:pt>
                <c:pt idx="4">
                  <c:v>2010.</c:v>
                </c:pt>
                <c:pt idx="5">
                  <c:v>2011.</c:v>
                </c:pt>
                <c:pt idx="6">
                  <c:v>2012.</c:v>
                </c:pt>
                <c:pt idx="7">
                  <c:v>2013.</c:v>
                </c:pt>
                <c:pt idx="8">
                  <c:v>2014.</c:v>
                </c:pt>
                <c:pt idx="9">
                  <c:v>2015.</c:v>
                </c:pt>
                <c:pt idx="10">
                  <c:v>2016.</c:v>
                </c:pt>
                <c:pt idx="11">
                  <c:v>2017.</c:v>
                </c:pt>
                <c:pt idx="12">
                  <c:v>2018.</c:v>
                </c:pt>
                <c:pt idx="13">
                  <c:v>2019.</c:v>
                </c:pt>
                <c:pt idx="14">
                  <c:v>2020.</c:v>
                </c:pt>
                <c:pt idx="15">
                  <c:v>2021.</c:v>
                </c:pt>
                <c:pt idx="16">
                  <c:v>2022.</c:v>
                </c:pt>
              </c:strCache>
            </c:strRef>
          </c:cat>
          <c:val>
            <c:numRef>
              <c:f>'Dodatak za djecu'!$C$4:$C$20</c:f>
              <c:numCache>
                <c:formatCode>#,##0</c:formatCode>
                <c:ptCount val="17"/>
                <c:pt idx="0">
                  <c:v>221288</c:v>
                </c:pt>
                <c:pt idx="1">
                  <c:v>242980</c:v>
                </c:pt>
                <c:pt idx="2">
                  <c:v>230188</c:v>
                </c:pt>
                <c:pt idx="3">
                  <c:v>213994</c:v>
                </c:pt>
                <c:pt idx="4">
                  <c:v>213136</c:v>
                </c:pt>
                <c:pt idx="5">
                  <c:v>216013</c:v>
                </c:pt>
                <c:pt idx="6">
                  <c:v>212796</c:v>
                </c:pt>
                <c:pt idx="7">
                  <c:v>209862</c:v>
                </c:pt>
                <c:pt idx="8">
                  <c:v>201655</c:v>
                </c:pt>
                <c:pt idx="9">
                  <c:v>192671</c:v>
                </c:pt>
                <c:pt idx="10">
                  <c:v>172238</c:v>
                </c:pt>
                <c:pt idx="11">
                  <c:v>153522</c:v>
                </c:pt>
                <c:pt idx="12">
                  <c:v>159297</c:v>
                </c:pt>
                <c:pt idx="13">
                  <c:v>155330</c:v>
                </c:pt>
                <c:pt idx="14">
                  <c:v>144653</c:v>
                </c:pt>
                <c:pt idx="15">
                  <c:v>138981</c:v>
                </c:pt>
                <c:pt idx="16">
                  <c:v>126186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03-4A39-8934-8A029DB3CFBD}"/>
            </c:ext>
          </c:extLst>
        </c:ser>
        <c:ser>
          <c:idx val="1"/>
          <c:order val="1"/>
          <c:tx>
            <c:strRef>
              <c:f>'Dodatak za djecu'!$D$2</c:f>
              <c:strCache>
                <c:ptCount val="1"/>
                <c:pt idx="0">
                  <c:v>BROJ DJECE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'Dodatak za djecu'!$B$4:$B$20</c:f>
              <c:strCache>
                <c:ptCount val="17"/>
                <c:pt idx="0">
                  <c:v>2006.</c:v>
                </c:pt>
                <c:pt idx="1">
                  <c:v>2007.</c:v>
                </c:pt>
                <c:pt idx="2">
                  <c:v>2008.</c:v>
                </c:pt>
                <c:pt idx="3">
                  <c:v>2009.</c:v>
                </c:pt>
                <c:pt idx="4">
                  <c:v>2010.</c:v>
                </c:pt>
                <c:pt idx="5">
                  <c:v>2011.</c:v>
                </c:pt>
                <c:pt idx="6">
                  <c:v>2012.</c:v>
                </c:pt>
                <c:pt idx="7">
                  <c:v>2013.</c:v>
                </c:pt>
                <c:pt idx="8">
                  <c:v>2014.</c:v>
                </c:pt>
                <c:pt idx="9">
                  <c:v>2015.</c:v>
                </c:pt>
                <c:pt idx="10">
                  <c:v>2016.</c:v>
                </c:pt>
                <c:pt idx="11">
                  <c:v>2017.</c:v>
                </c:pt>
                <c:pt idx="12">
                  <c:v>2018.</c:v>
                </c:pt>
                <c:pt idx="13">
                  <c:v>2019.</c:v>
                </c:pt>
                <c:pt idx="14">
                  <c:v>2020.</c:v>
                </c:pt>
                <c:pt idx="15">
                  <c:v>2021.</c:v>
                </c:pt>
                <c:pt idx="16">
                  <c:v>2022.</c:v>
                </c:pt>
              </c:strCache>
            </c:strRef>
          </c:cat>
          <c:val>
            <c:numRef>
              <c:f>'Dodatak za djecu'!$D$4:$D$20</c:f>
              <c:numCache>
                <c:formatCode>#,##0</c:formatCode>
                <c:ptCount val="17"/>
                <c:pt idx="0">
                  <c:v>416177</c:v>
                </c:pt>
                <c:pt idx="1">
                  <c:v>455761</c:v>
                </c:pt>
                <c:pt idx="2">
                  <c:v>431960</c:v>
                </c:pt>
                <c:pt idx="3">
                  <c:v>403233</c:v>
                </c:pt>
                <c:pt idx="4">
                  <c:v>399447</c:v>
                </c:pt>
                <c:pt idx="5">
                  <c:v>403064</c:v>
                </c:pt>
                <c:pt idx="6">
                  <c:v>395771</c:v>
                </c:pt>
                <c:pt idx="7">
                  <c:v>388844</c:v>
                </c:pt>
                <c:pt idx="8">
                  <c:v>374900</c:v>
                </c:pt>
                <c:pt idx="9">
                  <c:v>357551</c:v>
                </c:pt>
                <c:pt idx="10">
                  <c:v>322870</c:v>
                </c:pt>
                <c:pt idx="11">
                  <c:v>290565</c:v>
                </c:pt>
                <c:pt idx="12">
                  <c:v>305409</c:v>
                </c:pt>
                <c:pt idx="13">
                  <c:v>298761</c:v>
                </c:pt>
                <c:pt idx="14">
                  <c:v>280425</c:v>
                </c:pt>
                <c:pt idx="15">
                  <c:v>269681</c:v>
                </c:pt>
                <c:pt idx="16">
                  <c:v>245319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03-4A39-8934-8A029DB3C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606688"/>
        <c:axId val="447607016"/>
      </c:lineChart>
      <c:catAx>
        <c:axId val="44760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47607016"/>
        <c:crosses val="autoZero"/>
        <c:auto val="1"/>
        <c:lblAlgn val="ctr"/>
        <c:lblOffset val="100"/>
        <c:noMultiLvlLbl val="0"/>
      </c:catAx>
      <c:valAx>
        <c:axId val="44760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47606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i="1"/>
              <a:t>Broj korisnika dodatka za djecu i broj djece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'Dodatak za djecu'!$C$2</c:f>
              <c:strCache>
                <c:ptCount val="1"/>
                <c:pt idx="0">
                  <c:v>BROJ KORISNIKA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'Dodatak za djecu'!$B$4:$B$20</c:f>
              <c:strCache>
                <c:ptCount val="17"/>
                <c:pt idx="0">
                  <c:v>2006.</c:v>
                </c:pt>
                <c:pt idx="1">
                  <c:v>2007.</c:v>
                </c:pt>
                <c:pt idx="2">
                  <c:v>2008.</c:v>
                </c:pt>
                <c:pt idx="3">
                  <c:v>2009.</c:v>
                </c:pt>
                <c:pt idx="4">
                  <c:v>2010.</c:v>
                </c:pt>
                <c:pt idx="5">
                  <c:v>2011.</c:v>
                </c:pt>
                <c:pt idx="6">
                  <c:v>2012.</c:v>
                </c:pt>
                <c:pt idx="7">
                  <c:v>2013.</c:v>
                </c:pt>
                <c:pt idx="8">
                  <c:v>2014.</c:v>
                </c:pt>
                <c:pt idx="9">
                  <c:v>2015.</c:v>
                </c:pt>
                <c:pt idx="10">
                  <c:v>2016.</c:v>
                </c:pt>
                <c:pt idx="11">
                  <c:v>2017.</c:v>
                </c:pt>
                <c:pt idx="12">
                  <c:v>2018.</c:v>
                </c:pt>
                <c:pt idx="13">
                  <c:v>2019.</c:v>
                </c:pt>
                <c:pt idx="14">
                  <c:v>2020.</c:v>
                </c:pt>
                <c:pt idx="15">
                  <c:v>2021.</c:v>
                </c:pt>
                <c:pt idx="16">
                  <c:v>2022.</c:v>
                </c:pt>
              </c:strCache>
            </c:strRef>
          </c:cat>
          <c:val>
            <c:numRef>
              <c:f>'Dodatak za djecu'!$C$4:$C$20</c:f>
              <c:numCache>
                <c:formatCode>#,##0</c:formatCode>
                <c:ptCount val="17"/>
                <c:pt idx="0">
                  <c:v>221288</c:v>
                </c:pt>
                <c:pt idx="1">
                  <c:v>242980</c:v>
                </c:pt>
                <c:pt idx="2">
                  <c:v>230188</c:v>
                </c:pt>
                <c:pt idx="3">
                  <c:v>213994</c:v>
                </c:pt>
                <c:pt idx="4">
                  <c:v>213136</c:v>
                </c:pt>
                <c:pt idx="5">
                  <c:v>216013</c:v>
                </c:pt>
                <c:pt idx="6">
                  <c:v>212796</c:v>
                </c:pt>
                <c:pt idx="7">
                  <c:v>209862</c:v>
                </c:pt>
                <c:pt idx="8">
                  <c:v>201655</c:v>
                </c:pt>
                <c:pt idx="9">
                  <c:v>192671</c:v>
                </c:pt>
                <c:pt idx="10">
                  <c:v>172238</c:v>
                </c:pt>
                <c:pt idx="11">
                  <c:v>153522</c:v>
                </c:pt>
                <c:pt idx="12">
                  <c:v>159297</c:v>
                </c:pt>
                <c:pt idx="13">
                  <c:v>155330</c:v>
                </c:pt>
                <c:pt idx="14">
                  <c:v>144653</c:v>
                </c:pt>
                <c:pt idx="15">
                  <c:v>138981</c:v>
                </c:pt>
                <c:pt idx="16">
                  <c:v>126186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83-4105-818F-8A56872D4060}"/>
            </c:ext>
          </c:extLst>
        </c:ser>
        <c:ser>
          <c:idx val="1"/>
          <c:order val="1"/>
          <c:tx>
            <c:strRef>
              <c:f>'Dodatak za djecu'!$D$2</c:f>
              <c:strCache>
                <c:ptCount val="1"/>
                <c:pt idx="0">
                  <c:v>BROJ DJECE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'Dodatak za djecu'!$B$4:$B$20</c:f>
              <c:strCache>
                <c:ptCount val="17"/>
                <c:pt idx="0">
                  <c:v>2006.</c:v>
                </c:pt>
                <c:pt idx="1">
                  <c:v>2007.</c:v>
                </c:pt>
                <c:pt idx="2">
                  <c:v>2008.</c:v>
                </c:pt>
                <c:pt idx="3">
                  <c:v>2009.</c:v>
                </c:pt>
                <c:pt idx="4">
                  <c:v>2010.</c:v>
                </c:pt>
                <c:pt idx="5">
                  <c:v>2011.</c:v>
                </c:pt>
                <c:pt idx="6">
                  <c:v>2012.</c:v>
                </c:pt>
                <c:pt idx="7">
                  <c:v>2013.</c:v>
                </c:pt>
                <c:pt idx="8">
                  <c:v>2014.</c:v>
                </c:pt>
                <c:pt idx="9">
                  <c:v>2015.</c:v>
                </c:pt>
                <c:pt idx="10">
                  <c:v>2016.</c:v>
                </c:pt>
                <c:pt idx="11">
                  <c:v>2017.</c:v>
                </c:pt>
                <c:pt idx="12">
                  <c:v>2018.</c:v>
                </c:pt>
                <c:pt idx="13">
                  <c:v>2019.</c:v>
                </c:pt>
                <c:pt idx="14">
                  <c:v>2020.</c:v>
                </c:pt>
                <c:pt idx="15">
                  <c:v>2021.</c:v>
                </c:pt>
                <c:pt idx="16">
                  <c:v>2022.</c:v>
                </c:pt>
              </c:strCache>
            </c:strRef>
          </c:cat>
          <c:val>
            <c:numRef>
              <c:f>'Dodatak za djecu'!$D$4:$D$20</c:f>
              <c:numCache>
                <c:formatCode>#,##0</c:formatCode>
                <c:ptCount val="17"/>
                <c:pt idx="0">
                  <c:v>416177</c:v>
                </c:pt>
                <c:pt idx="1">
                  <c:v>455761</c:v>
                </c:pt>
                <c:pt idx="2">
                  <c:v>431960</c:v>
                </c:pt>
                <c:pt idx="3">
                  <c:v>403233</c:v>
                </c:pt>
                <c:pt idx="4">
                  <c:v>399447</c:v>
                </c:pt>
                <c:pt idx="5">
                  <c:v>403064</c:v>
                </c:pt>
                <c:pt idx="6">
                  <c:v>395771</c:v>
                </c:pt>
                <c:pt idx="7">
                  <c:v>388844</c:v>
                </c:pt>
                <c:pt idx="8">
                  <c:v>374900</c:v>
                </c:pt>
                <c:pt idx="9">
                  <c:v>357551</c:v>
                </c:pt>
                <c:pt idx="10">
                  <c:v>322870</c:v>
                </c:pt>
                <c:pt idx="11">
                  <c:v>290565</c:v>
                </c:pt>
                <c:pt idx="12">
                  <c:v>305409</c:v>
                </c:pt>
                <c:pt idx="13">
                  <c:v>298761</c:v>
                </c:pt>
                <c:pt idx="14">
                  <c:v>280425</c:v>
                </c:pt>
                <c:pt idx="15">
                  <c:v>269681</c:v>
                </c:pt>
                <c:pt idx="16">
                  <c:v>245319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83-4105-818F-8A56872D4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606688"/>
        <c:axId val="447607016"/>
      </c:lineChart>
      <c:catAx>
        <c:axId val="44760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47607016"/>
        <c:crosses val="autoZero"/>
        <c:auto val="1"/>
        <c:lblAlgn val="ctr"/>
        <c:lblOffset val="100"/>
        <c:noMultiLvlLbl val="0"/>
      </c:catAx>
      <c:valAx>
        <c:axId val="44760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447606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24</xdr:row>
      <xdr:rowOff>4760</xdr:rowOff>
    </xdr:from>
    <xdr:to>
      <xdr:col>7</xdr:col>
      <xdr:colOff>184784</xdr:colOff>
      <xdr:row>44</xdr:row>
      <xdr:rowOff>48440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289560</xdr:colOff>
      <xdr:row>21</xdr:row>
      <xdr:rowOff>43680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"/>
  <cols>
    <col min="2" max="5" width="12" customWidth="1"/>
  </cols>
  <sheetData>
    <row r="1" spans="1:15" ht="30" customHeight="1">
      <c r="A1" s="11" t="s">
        <v>40</v>
      </c>
      <c r="B1" s="11"/>
      <c r="C1" s="11"/>
      <c r="D1" s="11"/>
      <c r="E1" s="11"/>
    </row>
    <row r="2" spans="1:15" ht="24">
      <c r="A2" s="2" t="s">
        <v>3</v>
      </c>
      <c r="B2" s="2" t="s">
        <v>0</v>
      </c>
      <c r="C2" s="2" t="s">
        <v>1</v>
      </c>
      <c r="D2" s="2" t="s">
        <v>2</v>
      </c>
      <c r="E2" s="2" t="s">
        <v>4</v>
      </c>
    </row>
    <row r="3" spans="1:15">
      <c r="A3" s="4">
        <v>1</v>
      </c>
      <c r="B3" s="4">
        <v>2</v>
      </c>
      <c r="C3" s="4">
        <v>3</v>
      </c>
      <c r="D3" s="4">
        <v>4</v>
      </c>
      <c r="E3" s="4">
        <v>5</v>
      </c>
    </row>
    <row r="4" spans="1:15">
      <c r="A4" s="5" t="s">
        <v>5</v>
      </c>
      <c r="B4" s="5" t="s">
        <v>23</v>
      </c>
      <c r="C4" s="3">
        <v>221288</v>
      </c>
      <c r="D4" s="3">
        <v>416177</v>
      </c>
      <c r="E4" s="6">
        <f>D4/C4</f>
        <v>1.8807029753081956</v>
      </c>
      <c r="N4" s="1"/>
      <c r="O4" s="1"/>
    </row>
    <row r="5" spans="1:15">
      <c r="A5" s="5" t="s">
        <v>6</v>
      </c>
      <c r="B5" s="5" t="s">
        <v>24</v>
      </c>
      <c r="C5" s="3">
        <v>242980</v>
      </c>
      <c r="D5" s="3">
        <v>455761</v>
      </c>
      <c r="E5" s="6">
        <f t="shared" ref="E5:E21" si="0">D5/C5</f>
        <v>1.875714050539139</v>
      </c>
      <c r="N5" s="1"/>
      <c r="O5" s="1"/>
    </row>
    <row r="6" spans="1:15">
      <c r="A6" s="5" t="s">
        <v>7</v>
      </c>
      <c r="B6" s="5" t="s">
        <v>25</v>
      </c>
      <c r="C6" s="3">
        <v>230188</v>
      </c>
      <c r="D6" s="3">
        <v>431960</v>
      </c>
      <c r="E6" s="6">
        <f t="shared" si="0"/>
        <v>1.8765530783533459</v>
      </c>
      <c r="N6" s="1"/>
      <c r="O6" s="1"/>
    </row>
    <row r="7" spans="1:15">
      <c r="A7" s="5" t="s">
        <v>11</v>
      </c>
      <c r="B7" s="5" t="s">
        <v>26</v>
      </c>
      <c r="C7" s="3">
        <v>213994</v>
      </c>
      <c r="D7" s="3">
        <v>403233</v>
      </c>
      <c r="E7" s="6">
        <f t="shared" si="0"/>
        <v>1.8843191865192481</v>
      </c>
      <c r="N7" s="1"/>
      <c r="O7" s="1"/>
    </row>
    <row r="8" spans="1:15">
      <c r="A8" s="5" t="s">
        <v>10</v>
      </c>
      <c r="B8" s="5" t="s">
        <v>27</v>
      </c>
      <c r="C8" s="3">
        <v>213136</v>
      </c>
      <c r="D8" s="3">
        <v>399447</v>
      </c>
      <c r="E8" s="6">
        <f t="shared" si="0"/>
        <v>1.874141393288792</v>
      </c>
      <c r="N8" s="1"/>
      <c r="O8" s="1"/>
    </row>
    <row r="9" spans="1:15">
      <c r="A9" s="5" t="s">
        <v>8</v>
      </c>
      <c r="B9" s="5" t="s">
        <v>28</v>
      </c>
      <c r="C9" s="3">
        <v>216013</v>
      </c>
      <c r="D9" s="3">
        <v>403064</v>
      </c>
      <c r="E9" s="6">
        <f t="shared" si="0"/>
        <v>1.8659247360112585</v>
      </c>
      <c r="N9" s="1"/>
      <c r="O9" s="1"/>
    </row>
    <row r="10" spans="1:15">
      <c r="A10" s="5" t="s">
        <v>13</v>
      </c>
      <c r="B10" s="5" t="s">
        <v>29</v>
      </c>
      <c r="C10" s="3">
        <v>212796</v>
      </c>
      <c r="D10" s="3">
        <v>395771</v>
      </c>
      <c r="E10" s="6">
        <f t="shared" si="0"/>
        <v>1.8598610876144288</v>
      </c>
      <c r="N10" s="1"/>
      <c r="O10" s="1"/>
    </row>
    <row r="11" spans="1:15">
      <c r="A11" s="5" t="s">
        <v>12</v>
      </c>
      <c r="B11" s="5" t="s">
        <v>30</v>
      </c>
      <c r="C11" s="3">
        <v>209862</v>
      </c>
      <c r="D11" s="3">
        <v>388844</v>
      </c>
      <c r="E11" s="6">
        <f t="shared" si="0"/>
        <v>1.8528556861175438</v>
      </c>
    </row>
    <row r="12" spans="1:15">
      <c r="A12" s="5" t="s">
        <v>9</v>
      </c>
      <c r="B12" s="5" t="s">
        <v>31</v>
      </c>
      <c r="C12" s="3">
        <v>201655</v>
      </c>
      <c r="D12" s="3">
        <v>374900</v>
      </c>
      <c r="E12" s="6">
        <f t="shared" si="0"/>
        <v>1.8591158166174904</v>
      </c>
    </row>
    <row r="13" spans="1:15">
      <c r="A13" s="5" t="s">
        <v>14</v>
      </c>
      <c r="B13" s="5" t="s">
        <v>32</v>
      </c>
      <c r="C13" s="3">
        <v>192671</v>
      </c>
      <c r="D13" s="3">
        <v>357551</v>
      </c>
      <c r="E13" s="6">
        <f t="shared" si="0"/>
        <v>1.8557592995313255</v>
      </c>
    </row>
    <row r="14" spans="1:15">
      <c r="A14" s="5" t="s">
        <v>15</v>
      </c>
      <c r="B14" s="5" t="s">
        <v>33</v>
      </c>
      <c r="C14" s="3">
        <v>172238</v>
      </c>
      <c r="D14" s="3">
        <v>322870</v>
      </c>
      <c r="E14" s="6">
        <f t="shared" si="0"/>
        <v>1.8745572986216748</v>
      </c>
    </row>
    <row r="15" spans="1:15">
      <c r="A15" s="5" t="s">
        <v>16</v>
      </c>
      <c r="B15" s="5" t="s">
        <v>34</v>
      </c>
      <c r="C15" s="3">
        <v>153522</v>
      </c>
      <c r="D15" s="3">
        <v>290565</v>
      </c>
      <c r="E15" s="6">
        <f t="shared" si="0"/>
        <v>1.892660335326533</v>
      </c>
    </row>
    <row r="16" spans="1:15">
      <c r="A16" s="5" t="s">
        <v>17</v>
      </c>
      <c r="B16" s="5" t="s">
        <v>35</v>
      </c>
      <c r="C16" s="3">
        <v>159297</v>
      </c>
      <c r="D16" s="3">
        <v>305409</v>
      </c>
      <c r="E16" s="6">
        <f t="shared" si="0"/>
        <v>1.9172300796625172</v>
      </c>
      <c r="N16" s="1"/>
      <c r="O16" s="1"/>
    </row>
    <row r="17" spans="1:9">
      <c r="A17" s="5" t="s">
        <v>18</v>
      </c>
      <c r="B17" s="5" t="s">
        <v>36</v>
      </c>
      <c r="C17" s="3">
        <v>155330</v>
      </c>
      <c r="D17" s="3">
        <v>298761</v>
      </c>
      <c r="E17" s="6">
        <f t="shared" si="0"/>
        <v>1.9233953518315843</v>
      </c>
    </row>
    <row r="18" spans="1:9">
      <c r="A18" s="5" t="s">
        <v>19</v>
      </c>
      <c r="B18" s="5" t="s">
        <v>37</v>
      </c>
      <c r="C18" s="3">
        <v>144653</v>
      </c>
      <c r="D18" s="3">
        <v>280425</v>
      </c>
      <c r="E18" s="6">
        <f t="shared" si="0"/>
        <v>1.9386047990708799</v>
      </c>
    </row>
    <row r="19" spans="1:9">
      <c r="A19" s="5" t="s">
        <v>20</v>
      </c>
      <c r="B19" s="5" t="s">
        <v>38</v>
      </c>
      <c r="C19" s="3">
        <v>138981</v>
      </c>
      <c r="D19" s="3">
        <v>269681</v>
      </c>
      <c r="E19" s="6">
        <f t="shared" si="0"/>
        <v>1.9404163158992955</v>
      </c>
    </row>
    <row r="20" spans="1:9">
      <c r="A20" s="5" t="s">
        <v>21</v>
      </c>
      <c r="B20" s="5" t="s">
        <v>39</v>
      </c>
      <c r="C20" s="3">
        <v>126186</v>
      </c>
      <c r="D20" s="3">
        <v>245319</v>
      </c>
      <c r="E20" s="6">
        <f t="shared" si="0"/>
        <v>1.9441063192430221</v>
      </c>
    </row>
    <row r="21" spans="1:9" ht="24" customHeight="1">
      <c r="A21" s="7" t="s">
        <v>22</v>
      </c>
      <c r="B21" s="8"/>
      <c r="C21" s="9">
        <f>AVERAGE(C4:C20)</f>
        <v>188517.0588235294</v>
      </c>
      <c r="D21" s="9">
        <f>AVERAGE(D4:D20)</f>
        <v>355278.70588235295</v>
      </c>
      <c r="E21" s="10">
        <f t="shared" si="0"/>
        <v>1.8845971186879642</v>
      </c>
    </row>
    <row r="23" spans="1:9" ht="39.75" customHeight="1">
      <c r="A23" s="12" t="s">
        <v>41</v>
      </c>
      <c r="B23" s="12"/>
      <c r="C23" s="12"/>
      <c r="D23" s="12"/>
      <c r="E23" s="12"/>
      <c r="F23" s="12"/>
      <c r="G23" s="12"/>
      <c r="H23" s="12"/>
      <c r="I23" s="12"/>
    </row>
  </sheetData>
  <mergeCells count="2">
    <mergeCell ref="A1:E1"/>
    <mergeCell ref="A23:I23"/>
  </mergeCells>
  <phoneticPr fontId="0" type="noConversion"/>
  <pageMargins left="0.59055118110236227" right="0.59055118110236227" top="0.59055118110236227" bottom="0.59055118110236227" header="0.39370078740157483" footer="0.39370078740157483"/>
  <pageSetup paperSize="9" orientation="portrait" horizontalDpi="1200" verticalDpi="1200" r:id="rId1"/>
  <headerFooter alignWithMargins="0">
    <oddHeader>&amp;LBB</oddHeader>
    <oddFooter>&amp;C&amp;P&amp;R&amp;D</oddFooter>
  </headerFooter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" sqref="J1"/>
    </sheetView>
  </sheetViews>
  <sheetFormatPr defaultRowHeight="12"/>
  <sheetData/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3"/>
  <sheetViews>
    <sheetView workbookViewId="0">
      <pane ySplit="3" topLeftCell="A4" activePane="bottomLeft" state="frozen"/>
      <selection pane="bottomLeft" activeCell="E4" sqref="E4"/>
    </sheetView>
  </sheetViews>
  <sheetFormatPr defaultRowHeight="12"/>
  <cols>
    <col min="2" max="5" width="12" customWidth="1"/>
  </cols>
  <sheetData>
    <row r="1" spans="1:15" ht="30" customHeight="1">
      <c r="A1" s="11" t="s">
        <v>40</v>
      </c>
      <c r="B1" s="11"/>
      <c r="C1" s="11"/>
      <c r="D1" s="11"/>
      <c r="E1" s="11"/>
    </row>
    <row r="2" spans="1:15" ht="24">
      <c r="A2" s="2" t="s">
        <v>3</v>
      </c>
      <c r="B2" s="2" t="s">
        <v>0</v>
      </c>
      <c r="C2" s="2" t="s">
        <v>1</v>
      </c>
      <c r="D2" s="2" t="s">
        <v>2</v>
      </c>
      <c r="E2" s="2" t="s">
        <v>4</v>
      </c>
    </row>
    <row r="3" spans="1:15">
      <c r="A3" s="4">
        <v>1</v>
      </c>
      <c r="B3" s="4">
        <v>2</v>
      </c>
      <c r="C3" s="4">
        <v>3</v>
      </c>
      <c r="D3" s="4">
        <v>4</v>
      </c>
      <c r="E3" s="4">
        <v>5</v>
      </c>
    </row>
    <row r="4" spans="1:15">
      <c r="A4" s="5" t="s">
        <v>6</v>
      </c>
      <c r="B4" s="5" t="s">
        <v>24</v>
      </c>
      <c r="C4" s="3">
        <v>242980</v>
      </c>
      <c r="D4" s="3">
        <v>455761</v>
      </c>
      <c r="E4" s="6">
        <f t="shared" ref="E4:E21" si="0">D4/C4</f>
        <v>1.875714050539139</v>
      </c>
      <c r="N4" s="1"/>
      <c r="O4" s="1"/>
    </row>
    <row r="5" spans="1:15">
      <c r="A5" s="5" t="s">
        <v>7</v>
      </c>
      <c r="B5" s="5" t="s">
        <v>25</v>
      </c>
      <c r="C5" s="3">
        <v>230188</v>
      </c>
      <c r="D5" s="3">
        <v>431960</v>
      </c>
      <c r="E5" s="6">
        <f t="shared" si="0"/>
        <v>1.8765530783533459</v>
      </c>
      <c r="N5" s="1"/>
      <c r="O5" s="1"/>
    </row>
    <row r="6" spans="1:15">
      <c r="A6" s="5" t="s">
        <v>5</v>
      </c>
      <c r="B6" s="5" t="s">
        <v>23</v>
      </c>
      <c r="C6" s="3">
        <v>221288</v>
      </c>
      <c r="D6" s="3">
        <v>416177</v>
      </c>
      <c r="E6" s="6">
        <f t="shared" si="0"/>
        <v>1.8807029753081956</v>
      </c>
      <c r="N6" s="1"/>
      <c r="O6" s="1"/>
    </row>
    <row r="7" spans="1:15">
      <c r="A7" s="5" t="s">
        <v>8</v>
      </c>
      <c r="B7" s="5" t="s">
        <v>28</v>
      </c>
      <c r="C7" s="3">
        <v>216013</v>
      </c>
      <c r="D7" s="3">
        <v>403064</v>
      </c>
      <c r="E7" s="6">
        <f t="shared" si="0"/>
        <v>1.8659247360112585</v>
      </c>
      <c r="N7" s="1"/>
      <c r="O7" s="1"/>
    </row>
    <row r="8" spans="1:15">
      <c r="A8" s="5" t="s">
        <v>11</v>
      </c>
      <c r="B8" s="5" t="s">
        <v>26</v>
      </c>
      <c r="C8" s="3">
        <v>213994</v>
      </c>
      <c r="D8" s="3">
        <v>403233</v>
      </c>
      <c r="E8" s="6">
        <f t="shared" si="0"/>
        <v>1.8843191865192481</v>
      </c>
      <c r="N8" s="1"/>
      <c r="O8" s="1"/>
    </row>
    <row r="9" spans="1:15">
      <c r="A9" s="5" t="s">
        <v>10</v>
      </c>
      <c r="B9" s="5" t="s">
        <v>27</v>
      </c>
      <c r="C9" s="3">
        <v>213136</v>
      </c>
      <c r="D9" s="3">
        <v>399447</v>
      </c>
      <c r="E9" s="6">
        <f t="shared" si="0"/>
        <v>1.874141393288792</v>
      </c>
      <c r="N9" s="1"/>
      <c r="O9" s="1"/>
    </row>
    <row r="10" spans="1:15">
      <c r="A10" s="5" t="s">
        <v>13</v>
      </c>
      <c r="B10" s="5" t="s">
        <v>29</v>
      </c>
      <c r="C10" s="3">
        <v>212796</v>
      </c>
      <c r="D10" s="3">
        <v>395771</v>
      </c>
      <c r="E10" s="6">
        <f t="shared" si="0"/>
        <v>1.8598610876144288</v>
      </c>
      <c r="N10" s="1"/>
      <c r="O10" s="1"/>
    </row>
    <row r="11" spans="1:15">
      <c r="A11" s="5" t="s">
        <v>12</v>
      </c>
      <c r="B11" s="5" t="s">
        <v>30</v>
      </c>
      <c r="C11" s="3">
        <v>209862</v>
      </c>
      <c r="D11" s="3">
        <v>388844</v>
      </c>
      <c r="E11" s="6">
        <f t="shared" si="0"/>
        <v>1.8528556861175438</v>
      </c>
    </row>
    <row r="12" spans="1:15">
      <c r="A12" s="5" t="s">
        <v>9</v>
      </c>
      <c r="B12" s="5" t="s">
        <v>31</v>
      </c>
      <c r="C12" s="3">
        <v>201655</v>
      </c>
      <c r="D12" s="3">
        <v>374900</v>
      </c>
      <c r="E12" s="6">
        <f t="shared" si="0"/>
        <v>1.8591158166174904</v>
      </c>
    </row>
    <row r="13" spans="1:15">
      <c r="A13" s="5" t="s">
        <v>14</v>
      </c>
      <c r="B13" s="5" t="s">
        <v>32</v>
      </c>
      <c r="C13" s="3">
        <v>192671</v>
      </c>
      <c r="D13" s="3">
        <v>357551</v>
      </c>
      <c r="E13" s="6">
        <f t="shared" si="0"/>
        <v>1.8557592995313255</v>
      </c>
    </row>
    <row r="14" spans="1:15">
      <c r="A14" s="5" t="s">
        <v>15</v>
      </c>
      <c r="B14" s="5" t="s">
        <v>33</v>
      </c>
      <c r="C14" s="3">
        <v>172238</v>
      </c>
      <c r="D14" s="3">
        <v>322870</v>
      </c>
      <c r="E14" s="6">
        <f t="shared" si="0"/>
        <v>1.8745572986216748</v>
      </c>
    </row>
    <row r="15" spans="1:15">
      <c r="A15" s="5" t="s">
        <v>17</v>
      </c>
      <c r="B15" s="5" t="s">
        <v>35</v>
      </c>
      <c r="C15" s="3">
        <v>159297</v>
      </c>
      <c r="D15" s="3">
        <v>305409</v>
      </c>
      <c r="E15" s="6">
        <f t="shared" si="0"/>
        <v>1.9172300796625172</v>
      </c>
    </row>
    <row r="16" spans="1:15">
      <c r="A16" s="5" t="s">
        <v>18</v>
      </c>
      <c r="B16" s="5" t="s">
        <v>36</v>
      </c>
      <c r="C16" s="3">
        <v>155330</v>
      </c>
      <c r="D16" s="3">
        <v>298761</v>
      </c>
      <c r="E16" s="6">
        <f t="shared" si="0"/>
        <v>1.9233953518315843</v>
      </c>
      <c r="N16" s="1"/>
      <c r="O16" s="1"/>
    </row>
    <row r="17" spans="1:9">
      <c r="A17" s="5" t="s">
        <v>16</v>
      </c>
      <c r="B17" s="5" t="s">
        <v>34</v>
      </c>
      <c r="C17" s="3">
        <v>153522</v>
      </c>
      <c r="D17" s="3">
        <v>290565</v>
      </c>
      <c r="E17" s="6">
        <f t="shared" si="0"/>
        <v>1.892660335326533</v>
      </c>
    </row>
    <row r="18" spans="1:9">
      <c r="A18" s="5" t="s">
        <v>19</v>
      </c>
      <c r="B18" s="5" t="s">
        <v>37</v>
      </c>
      <c r="C18" s="3">
        <v>144653</v>
      </c>
      <c r="D18" s="3">
        <v>280425</v>
      </c>
      <c r="E18" s="6">
        <f t="shared" si="0"/>
        <v>1.9386047990708799</v>
      </c>
    </row>
    <row r="19" spans="1:9">
      <c r="A19" s="5" t="s">
        <v>20</v>
      </c>
      <c r="B19" s="5" t="s">
        <v>38</v>
      </c>
      <c r="C19" s="3">
        <v>138981</v>
      </c>
      <c r="D19" s="3">
        <v>269681</v>
      </c>
      <c r="E19" s="6">
        <f t="shared" si="0"/>
        <v>1.9404163158992955</v>
      </c>
    </row>
    <row r="20" spans="1:9">
      <c r="A20" s="5" t="s">
        <v>21</v>
      </c>
      <c r="B20" s="5" t="s">
        <v>39</v>
      </c>
      <c r="C20" s="3">
        <v>126186</v>
      </c>
      <c r="D20" s="3">
        <v>245319</v>
      </c>
      <c r="E20" s="6">
        <f t="shared" si="0"/>
        <v>1.9441063192430221</v>
      </c>
    </row>
    <row r="21" spans="1:9" ht="24" customHeight="1">
      <c r="A21" s="7" t="s">
        <v>22</v>
      </c>
      <c r="B21" s="8"/>
      <c r="C21" s="9">
        <f>AVERAGE(C4:C20)</f>
        <v>188517.0588235294</v>
      </c>
      <c r="D21" s="9">
        <f>AVERAGE(D4:D20)</f>
        <v>355278.70588235295</v>
      </c>
      <c r="E21" s="10">
        <f t="shared" si="0"/>
        <v>1.8845971186879642</v>
      </c>
    </row>
    <row r="23" spans="1:9" ht="39.75" customHeight="1">
      <c r="A23" s="12" t="s">
        <v>41</v>
      </c>
      <c r="B23" s="12"/>
      <c r="C23" s="12"/>
      <c r="D23" s="12"/>
      <c r="E23" s="12"/>
      <c r="F23" s="12"/>
      <c r="G23" s="12"/>
      <c r="H23" s="12"/>
      <c r="I23" s="12"/>
    </row>
  </sheetData>
  <sortState xmlns:xlrd2="http://schemas.microsoft.com/office/spreadsheetml/2017/richdata2" ref="A4:E20">
    <sortCondition descending="1" ref="C4"/>
  </sortState>
  <mergeCells count="2">
    <mergeCell ref="A1:E1"/>
    <mergeCell ref="A23:I23"/>
  </mergeCells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Dodatak za djecu</vt:lpstr>
      <vt:lpstr>Grafički prikaz</vt:lpstr>
      <vt:lpstr>Kopija podataka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2023-05-05T11:01:07Z</cp:lastPrinted>
  <dcterms:created xsi:type="dcterms:W3CDTF">2005-08-27T19:48:08Z</dcterms:created>
  <dcterms:modified xsi:type="dcterms:W3CDTF">2023-09-16T19:25:10Z</dcterms:modified>
</cp:coreProperties>
</file>