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Vjezbe\"/>
    </mc:Choice>
  </mc:AlternateContent>
  <xr:revisionPtr revIDLastSave="0" documentId="13_ncr:1_{8CA62C39-7C81-41C6-B96C-8ADD85BDA882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Tečajna lista" sheetId="1" r:id="rId1"/>
    <sheet name="Vozila" sheetId="3" r:id="rId2"/>
    <sheet name="Županije-prosjek" sheetId="5" r:id="rId3"/>
    <sheet name="Zaposleni" sheetId="2" r:id="rId4"/>
    <sheet name="Trajanje nezap-struktura" sheetId="4" r:id="rId5"/>
    <sheet name="Dopunski 1" sheetId="6" r:id="rId6"/>
    <sheet name="Dopunski 2" sheetId="7" r:id="rId7"/>
    <sheet name="Dopunski 3" sheetId="8" r:id="rId8"/>
  </sheets>
  <definedNames>
    <definedName name="Print_Area_MI" localSheetId="4">'Trajanje nezap-struktura'!$A$1:$H$11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9" i="4"/>
  <c r="C10" i="4"/>
  <c r="D10" i="4"/>
  <c r="E10" i="4"/>
  <c r="F10" i="4"/>
  <c r="G10" i="4"/>
  <c r="H10" i="4"/>
  <c r="B10" i="4" l="1"/>
</calcChain>
</file>

<file path=xl/sharedStrings.xml><?xml version="1.0" encoding="utf-8"?>
<sst xmlns="http://schemas.openxmlformats.org/spreadsheetml/2006/main" count="467" uniqueCount="314">
  <si>
    <t>PLN</t>
  </si>
  <si>
    <t>Poljska</t>
  </si>
  <si>
    <t>USD</t>
  </si>
  <si>
    <t>SAD</t>
  </si>
  <si>
    <t>GBP</t>
  </si>
  <si>
    <t>CHF</t>
  </si>
  <si>
    <t>Švicarska</t>
  </si>
  <si>
    <t>SEK</t>
  </si>
  <si>
    <t>Švedska</t>
  </si>
  <si>
    <t>NOK</t>
  </si>
  <si>
    <t>Norveška</t>
  </si>
  <si>
    <t>JPY</t>
  </si>
  <si>
    <t>Japan</t>
  </si>
  <si>
    <t>HUF</t>
  </si>
  <si>
    <t>Mađarska</t>
  </si>
  <si>
    <t>DKK</t>
  </si>
  <si>
    <t>Danska</t>
  </si>
  <si>
    <t>CZK</t>
  </si>
  <si>
    <t>Češka</t>
  </si>
  <si>
    <t>CAD</t>
  </si>
  <si>
    <t>Kanada</t>
  </si>
  <si>
    <t>AUD</t>
  </si>
  <si>
    <t>Australija</t>
  </si>
  <si>
    <t>PRODAJNI</t>
  </si>
  <si>
    <t>SREDNJI</t>
  </si>
  <si>
    <t>KUPOVNI</t>
  </si>
  <si>
    <t>(99) Djelatnosti izvanteritorijalnih organizacija i tijela</t>
  </si>
  <si>
    <t>(U) DJELATNOSTI IZVANTERITORIJALNIH ORGANIZACIJA I TIJELA</t>
  </si>
  <si>
    <t>(98) Djelatnosti privatnih kućanstava koja proizvode različitu robu i obavljaju različite usluge za vlastite potrebe</t>
  </si>
  <si>
    <t>(97) Djelatnosti kućanstava koja zapošljavaju poslugu</t>
  </si>
  <si>
    <t>(T) DJELATNOSTI KUĆANSTAVA KAO POSLODAVACA; DJELATNOSTI KUĆANSTAVA KOJA PROIZVODE RAZLIČITU ROBU I OBAVLJAJU RAZLIČITE USLUGE ZA VLASTITE POTREBE</t>
  </si>
  <si>
    <t>(96) Ostale osobne uslužne djelatnosti</t>
  </si>
  <si>
    <t>(95) Popravak računala i predmeta za osobnu uporabu i kućanstvo</t>
  </si>
  <si>
    <t>(94) Djelatnosti članskih organizacija</t>
  </si>
  <si>
    <t>(S) OSTALE USLUŽNE DJELATNOSTI</t>
  </si>
  <si>
    <t>(93) Sportske djelatnosti te zabavne i rekreacijske djelatnosti</t>
  </si>
  <si>
    <t>(92) Djelatnosti kockanja i klađenja</t>
  </si>
  <si>
    <t>(91) Knjižnice, arhivi, muzeji i ostale kulturne djelatnosti</t>
  </si>
  <si>
    <t>(90) Kreativne, umjetničke i zabavne djelatnosti</t>
  </si>
  <si>
    <t>(R) UMJETNOST, ZABAVA I REKREACIJA</t>
  </si>
  <si>
    <t>(88) Djelatnosti socijalne skrbi bez smještaja</t>
  </si>
  <si>
    <t>(87) Djelatnosti socijalne skrbi sa smještajem</t>
  </si>
  <si>
    <t>(86) Djelatnosti zdravstvene zaštite</t>
  </si>
  <si>
    <t>(Q) DJELATNOSTI ZDRAVSTVENE ZAŠTITE I SOCIJALNE SKRBI</t>
  </si>
  <si>
    <t>(85) Obrazovanje</t>
  </si>
  <si>
    <t>(P) OBRAZOVANJE</t>
  </si>
  <si>
    <t>(84) Javna uprava i obrana; obvezno socijalno osiguranje</t>
  </si>
  <si>
    <t>(O) JAVNA UPRAVA I OBRANA; OBVEZNO SOCIJALNO OSIGURANJE</t>
  </si>
  <si>
    <t>(82) Uredske administrativne i pomoćne djelatnosti te ostale poslovne pomoćne djelatnosti</t>
  </si>
  <si>
    <t>(81) Usluge u vezi s upravljanjem i održavanjem zgrada te djelatnosti uređenja i održavanja krajolika</t>
  </si>
  <si>
    <t>(80) Zaštitne i istražne djelatnosti</t>
  </si>
  <si>
    <t>(79) Putničke agencije, organizatori putovanja (turoperatori) i ostale rezervacijske usluge te djelatnosti povezane s njima</t>
  </si>
  <si>
    <t>(78) Djelatnosti zapošljavanja</t>
  </si>
  <si>
    <t>(77) Djelatnosti iznajmljivanja i davanja u zakup (leasing)</t>
  </si>
  <si>
    <t>(N) ADMINISTRATIVNE I POMOĆNE USLUŽNE DJELATNOSTI</t>
  </si>
  <si>
    <t>(75) Veterinarske djelatnosti</t>
  </si>
  <si>
    <t>(74) Ostale stručne, znanstvene i tehničke djelatnosti</t>
  </si>
  <si>
    <t>(73) Promidžba (reklama i propaganda) i istraživanje tržišta</t>
  </si>
  <si>
    <t>(72) Znanstveno istraživanje i razvoj</t>
  </si>
  <si>
    <t>(71) Arhitektonske djelatnosti i inženjerstvo; tehničko ispitivanje i analiza</t>
  </si>
  <si>
    <t>(70) Upravljačke djelatnosti; savjetovanje u vezi s upravljanjem</t>
  </si>
  <si>
    <t>(69) Pravne i računovodstvene djelatnosti</t>
  </si>
  <si>
    <t>(M) STRUČNE, ZNANSTVENE I TEHNIČKE DJELATNOSTI</t>
  </si>
  <si>
    <t>(68) Poslovanje nekretninama</t>
  </si>
  <si>
    <t>(L) POSLOVANJE NEKRETNINAMA</t>
  </si>
  <si>
    <t>(66) Pomoćne djelatnosti kod financijskih usluga i djelatnosti osiguranja</t>
  </si>
  <si>
    <t>(65) Osiguranje, reosiguranje i mirovinski fondovi, osim obveznoga socijalnog osiguranja</t>
  </si>
  <si>
    <t>(64) Financijske uslužne djelatnosti, osim osiguranja i mirovinskih fondova</t>
  </si>
  <si>
    <t>(K) FINANCIJSKE DJELATNOSTI I DJELATNOSTI OSIGURANJA</t>
  </si>
  <si>
    <t>(63) Informacijske uslužne djelatnosti</t>
  </si>
  <si>
    <t>(62) Računalno programiranje, savjetovanje i djelatnosti povezane s njima</t>
  </si>
  <si>
    <t>(61) Telekomunikacije</t>
  </si>
  <si>
    <t>(60) Emitiranje programa</t>
  </si>
  <si>
    <t>(59) Proizvodnja filmova, videofilmova i televizijskog programa, djelatnosti snimanja zvučnih zapisa i izdavanja glazbenih zapisa</t>
  </si>
  <si>
    <t>(58) Izdavačke djelatnosti</t>
  </si>
  <si>
    <t>(J) INFORMACIJE I KOMUNIKACIJE</t>
  </si>
  <si>
    <t>(56) Djelatnosti pripreme i usluživanja hrane i pića</t>
  </si>
  <si>
    <t>(55) Smještaj</t>
  </si>
  <si>
    <t>(I) DJELATNOSTI PRUŽANJA SMJEŠTAJA TE PRIPREME I USLUŽIVANJA HRANE</t>
  </si>
  <si>
    <t>(53) Poštanske i kurirske djelatnosti</t>
  </si>
  <si>
    <t>(52) Skladištenje i prateće djelatnosti u prijevozu</t>
  </si>
  <si>
    <t>(51) Zračni prijevoz</t>
  </si>
  <si>
    <t>(50) Vodeni prijevoz</t>
  </si>
  <si>
    <t>(49) Kopneni prijevoz i cjevovodni transport</t>
  </si>
  <si>
    <t>(H) PRIJEVOZ I SKLADIŠTENJE</t>
  </si>
  <si>
    <t>(47) Trgovina na malo, osim trgovine motornim vozilima i motociklima</t>
  </si>
  <si>
    <t>(46) Trgovina na veliko, osim trgovine motornim vozilima i motociklima</t>
  </si>
  <si>
    <t>(45) Trgovina na veliko i na malo motornim vozilima i motociklima; popravak motornih vozila i motocikala</t>
  </si>
  <si>
    <t>(G) TRGOVINA NA VELIKO I NA MALO; POPRAVAK MOTORNIH VOZILA I MOTOCIKALA</t>
  </si>
  <si>
    <t>(43) Specijalizirane građevinske djelatnosti</t>
  </si>
  <si>
    <t>(42) Gradnja građevina niskogradnje</t>
  </si>
  <si>
    <t>(41) Gradnja zgrada</t>
  </si>
  <si>
    <t>(F) GRAĐEVINARSTVO</t>
  </si>
  <si>
    <t>(39) Djelatnosti sanacije okoliša te ostale djelatnosti gospodarenja otpadom</t>
  </si>
  <si>
    <t>(38) Skupljanje otpada, djelatnosti obrade i zbrinjavanja otpada; oporaba materijala</t>
  </si>
  <si>
    <t>(37) Uklanjanje otpadnih voda</t>
  </si>
  <si>
    <t>(36) Skupljanje, pročišćavanje i opskrba vodom</t>
  </si>
  <si>
    <t>(E) OPSKRBA VODOM; UKLANJANJE OTPADNIH VODA, GOSPODARENJE OTPADOM TE DJELATNOSTI SANACIJE OKOLIŠA</t>
  </si>
  <si>
    <t>(35) Opskrba električnom energijom, plinom, parom i klimatizacija</t>
  </si>
  <si>
    <t>(D) OPSKRBA ELEKTRIČNOM ENERGIJOM, PLINOM, PAROM I KLIMATIZACIJA</t>
  </si>
  <si>
    <t>(33) Popravak i instaliranje strojeva i opreme</t>
  </si>
  <si>
    <t>(32) Ostala prerađivačka industrija</t>
  </si>
  <si>
    <t>(31) Proizvodnja namještaja</t>
  </si>
  <si>
    <t>(30) Proizvodnja ostalih prijevoznih sredstava</t>
  </si>
  <si>
    <t>(29) Proizvodnja motornih vozila, prikolica i poluprikolica</t>
  </si>
  <si>
    <t>(28) Proizvodnja strojeva i uređaja, d. n.</t>
  </si>
  <si>
    <t>(27) Proizvodnja električne opreme</t>
  </si>
  <si>
    <t>(26) Proizvodnja računala te elektroničkih i optičkih proizvoda</t>
  </si>
  <si>
    <t>(25) Proizvodnja gotovih metalnih proizvoda, osim strojeva i opreme</t>
  </si>
  <si>
    <t>(24) Proizvodnja metala</t>
  </si>
  <si>
    <t>(23) Proizvodnja ostalih nemetalnih mineralnih proizvoda</t>
  </si>
  <si>
    <t>(22) Proizvodnja proizvoda od gume i plastike</t>
  </si>
  <si>
    <t>(21) Proizvodnja osnovnih farmaceutskih proizvoda i farmaceutskih pripravaka</t>
  </si>
  <si>
    <t>(20) Proizvodnja kemikalija i kemijskih proizvoda</t>
  </si>
  <si>
    <t>(19) Proizvodnja koksa i rafiniranih naftnih proizvoda</t>
  </si>
  <si>
    <t>(18) Tiskanje i umnožavanje snimljenih zapisa</t>
  </si>
  <si>
    <t>(17) Proizvodnja papira i proizvoda od papira</t>
  </si>
  <si>
    <t>(16) Prerada drva i proizvoda od drva i pluta, osim namještaja; proizvodnja proizvoda od slame i pletarskih materijala</t>
  </si>
  <si>
    <t>(15) Proizvodnja kože i srodnih proizvoda</t>
  </si>
  <si>
    <t>(14) Proizvodnja odjeće</t>
  </si>
  <si>
    <t>(13) Proizvodnja tekstila</t>
  </si>
  <si>
    <t>(12) Proizvodnja duhanskih proizvoda</t>
  </si>
  <si>
    <t>(11) Proizvodnja pića</t>
  </si>
  <si>
    <t>(10) Proizvodnja prehrambenih proizvoda</t>
  </si>
  <si>
    <t>(C) PRERAĐIVAČKA INDUSTRIJA</t>
  </si>
  <si>
    <t>(09) Pomoćne uslužne djelatnosti u rudarstvu</t>
  </si>
  <si>
    <t>(08) Ostalo rudarstvo i vađenje</t>
  </si>
  <si>
    <t>(07) Vađenje metalnih ruda</t>
  </si>
  <si>
    <t>(06) Vađenje sirove nafte i prirodnog plina</t>
  </si>
  <si>
    <t>(05) Vađenje ugljena i lignita</t>
  </si>
  <si>
    <t>(B) RUDARSTVO I VAĐENJE</t>
  </si>
  <si>
    <t>(03) Ribarstvo</t>
  </si>
  <si>
    <t>(02) Šumarstvo i sječa drva</t>
  </si>
  <si>
    <t>(01) Biljna i stočarska  proizvodnja, lovstvo i uslužne djelatnosti povezane s njima</t>
  </si>
  <si>
    <t>(A) POLJOPRIVREDA, ŠUMARSTVO I RIBARSTVO</t>
  </si>
  <si>
    <t>Ukupno</t>
  </si>
  <si>
    <t>indeks</t>
  </si>
  <si>
    <t>razlika</t>
  </si>
  <si>
    <t>%</t>
  </si>
  <si>
    <t>broj</t>
  </si>
  <si>
    <t>Svega</t>
  </si>
  <si>
    <t>Autobusi</t>
  </si>
  <si>
    <t>Osobna vozila</t>
  </si>
  <si>
    <t>Motocikli</t>
  </si>
  <si>
    <t xml:space="preserve">Mopedi </t>
  </si>
  <si>
    <t>m</t>
  </si>
  <si>
    <t>l</t>
  </si>
  <si>
    <t>k</t>
  </si>
  <si>
    <t>j</t>
  </si>
  <si>
    <t>i</t>
  </si>
  <si>
    <t>h</t>
  </si>
  <si>
    <t>g</t>
  </si>
  <si>
    <t>f</t>
  </si>
  <si>
    <t>e</t>
  </si>
  <si>
    <t>d (h+l)</t>
  </si>
  <si>
    <t>c</t>
  </si>
  <si>
    <t>b (f+j)</t>
  </si>
  <si>
    <t>a</t>
  </si>
  <si>
    <t>prva registracija</t>
  </si>
  <si>
    <t>ukupno</t>
  </si>
  <si>
    <t>Pravne osobe</t>
  </si>
  <si>
    <t>Fizičke osobe</t>
  </si>
  <si>
    <t>Sveukupno</t>
  </si>
  <si>
    <t>Vrsta vozila</t>
  </si>
  <si>
    <t>Više od 3 godine</t>
  </si>
  <si>
    <t>Od 2 do 3 godine</t>
  </si>
  <si>
    <t>Od 1 do 2 godine</t>
  </si>
  <si>
    <t>Od 9 do 12 mjeseci</t>
  </si>
  <si>
    <t>Od 6 do 9 mjeseci</t>
  </si>
  <si>
    <t>Od 3 do 6 mjeseci</t>
  </si>
  <si>
    <t>Do 3 mjeseca</t>
  </si>
  <si>
    <t>Trajanje nezaposlenosti</t>
  </si>
  <si>
    <t xml:space="preserve">  UKUPNO</t>
  </si>
  <si>
    <t xml:space="preserve"> </t>
  </si>
  <si>
    <t xml:space="preserve"> Grad Zagreb</t>
  </si>
  <si>
    <t xml:space="preserve"> 21.</t>
  </si>
  <si>
    <t xml:space="preserve"> Brodsko-posavska</t>
  </si>
  <si>
    <t xml:space="preserve"> 12.</t>
  </si>
  <si>
    <t xml:space="preserve"> Požeško-slavonska</t>
  </si>
  <si>
    <t xml:space="preserve"> 11.</t>
  </si>
  <si>
    <t xml:space="preserve"> Virovitičko-podravska</t>
  </si>
  <si>
    <t xml:space="preserve"> 10.</t>
  </si>
  <si>
    <t xml:space="preserve"> Ličko-senjska</t>
  </si>
  <si>
    <t xml:space="preserve">  9.</t>
  </si>
  <si>
    <t xml:space="preserve"> Primorsko-goranska</t>
  </si>
  <si>
    <t xml:space="preserve">  8.</t>
  </si>
  <si>
    <t xml:space="preserve"> Bjelovarsko-bilogorska</t>
  </si>
  <si>
    <t xml:space="preserve">  7.</t>
  </si>
  <si>
    <t xml:space="preserve"> Koprivničko-križevačka</t>
  </si>
  <si>
    <t xml:space="preserve">  6.</t>
  </si>
  <si>
    <t xml:space="preserve"> Varaždinska</t>
  </si>
  <si>
    <t xml:space="preserve">  5.</t>
  </si>
  <si>
    <t xml:space="preserve"> Zagrebačka</t>
  </si>
  <si>
    <t xml:space="preserve">  1.</t>
  </si>
  <si>
    <t>Županija</t>
  </si>
  <si>
    <t xml:space="preserve"> Međimurska</t>
  </si>
  <si>
    <t xml:space="preserve"> 20.</t>
  </si>
  <si>
    <t xml:space="preserve"> Dubrovačko-neretvanska</t>
  </si>
  <si>
    <t xml:space="preserve"> 19.</t>
  </si>
  <si>
    <t xml:space="preserve"> Istarska</t>
  </si>
  <si>
    <t xml:space="preserve"> 18.</t>
  </si>
  <si>
    <t xml:space="preserve"> Splitsko-dalmatinska</t>
  </si>
  <si>
    <t xml:space="preserve"> 17.</t>
  </si>
  <si>
    <t xml:space="preserve"> Vukovarsko-srijemska</t>
  </si>
  <si>
    <t xml:space="preserve"> 16.</t>
  </si>
  <si>
    <t xml:space="preserve"> Šibensko-kninska</t>
  </si>
  <si>
    <t xml:space="preserve"> 15.</t>
  </si>
  <si>
    <t xml:space="preserve"> Osječko-baranjska</t>
  </si>
  <si>
    <t xml:space="preserve"> 14.</t>
  </si>
  <si>
    <t xml:space="preserve"> Zadarska</t>
  </si>
  <si>
    <t xml:space="preserve"> 13.</t>
  </si>
  <si>
    <t xml:space="preserve"> Karlovačka</t>
  </si>
  <si>
    <t xml:space="preserve">  4.</t>
  </si>
  <si>
    <t xml:space="preserve"> Sisačko-moslavačka</t>
  </si>
  <si>
    <t xml:space="preserve">  3.</t>
  </si>
  <si>
    <t xml:space="preserve"> Krapinsko-zagorska</t>
  </si>
  <si>
    <t xml:space="preserve">  2.</t>
  </si>
  <si>
    <t xml:space="preserve">Prosječan broj nezaposlenih osoba po županijama </t>
  </si>
  <si>
    <t>60 i više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</si>
  <si>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</si>
  <si>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</si>
  <si>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</si>
  <si>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</si>
  <si>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</si>
  <si>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</si>
  <si>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</si>
  <si>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</si>
  <si>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15-19</t>
  </si>
  <si>
    <t>Dob</t>
  </si>
  <si>
    <t>Novoprijavljene nezaposlene osobe prema dobi - verižni indeksi</t>
  </si>
  <si>
    <t>Novoprijavljene nezaposlene osobe prema dobi</t>
  </si>
  <si>
    <t>UKUPNO</t>
  </si>
  <si>
    <t>Udio</t>
  </si>
  <si>
    <t>Broj</t>
  </si>
  <si>
    <t>Stručne osobe</t>
  </si>
  <si>
    <t>Osobe do 24. g.</t>
  </si>
  <si>
    <t xml:space="preserve"> Žene</t>
  </si>
  <si>
    <t xml:space="preserve"> Županija</t>
  </si>
  <si>
    <t>8 g. i više</t>
  </si>
  <si>
    <t>5 - 8 g.</t>
  </si>
  <si>
    <t>3 - 5 g.</t>
  </si>
  <si>
    <t>2 - 3 g.</t>
  </si>
  <si>
    <t>1 - 2 g.</t>
  </si>
  <si>
    <t>9 - 12 mj.</t>
  </si>
  <si>
    <t>6 - 9 mj.</t>
  </si>
  <si>
    <t>3 - 6 mj.</t>
  </si>
  <si>
    <t>0 - 3 mj.</t>
  </si>
  <si>
    <t>Žene</t>
  </si>
  <si>
    <t>Od 55 do 59</t>
  </si>
  <si>
    <t>Od 50 do 54</t>
  </si>
  <si>
    <t>Od 45 do 49</t>
  </si>
  <si>
    <t>Od 40 do 44</t>
  </si>
  <si>
    <t>Od 35 do 39</t>
  </si>
  <si>
    <t>Od 30 do 34</t>
  </si>
  <si>
    <t>Od 25 do 29</t>
  </si>
  <si>
    <t>Od 20 do 24</t>
  </si>
  <si>
    <t xml:space="preserve">Od 15 do 19 </t>
  </si>
  <si>
    <t>Fakulteti, akademije, magisterij, doktorat</t>
  </si>
  <si>
    <t>Prvi stupanj fakulteta, stručni studij i viša škola</t>
  </si>
  <si>
    <t>SŠ za zanimanja u tajanju od 4 i više godina i gimnazija</t>
  </si>
  <si>
    <t>SŠ za zanimanja do 3 god. i škola za KV i VKV radnike</t>
  </si>
  <si>
    <t>Osnovna škola</t>
  </si>
  <si>
    <t>Bez škole i 
nezavršena osnovna škola</t>
  </si>
  <si>
    <t>Razina obrazovanja</t>
  </si>
  <si>
    <t>Tečaj zaokružen na dva decimalna mjesta</t>
  </si>
  <si>
    <t>Broj županije</t>
  </si>
  <si>
    <t>SVEUKUPNO</t>
  </si>
  <si>
    <t>Država</t>
  </si>
  <si>
    <t>Šifra valute</t>
  </si>
  <si>
    <t>Valuta</t>
  </si>
  <si>
    <t>Kupovni za devize</t>
  </si>
  <si>
    <t>Srednji za devize</t>
  </si>
  <si>
    <t>Prodajni za devize</t>
  </si>
  <si>
    <t>Velika Britanija</t>
  </si>
  <si>
    <t>Bosna i Hercegovina</t>
  </si>
  <si>
    <t>BAM</t>
  </si>
  <si>
    <t>TEČAJNA LISTA u primjeni od 9.5.2023. od 00:00</t>
  </si>
  <si>
    <t>Napomena: Svi tečajevi su iskazani za 1 EUR</t>
  </si>
  <si>
    <t>2020.</t>
  </si>
  <si>
    <t>2021.</t>
  </si>
  <si>
    <t>2022.</t>
  </si>
  <si>
    <t>2022./21.</t>
  </si>
  <si>
    <t>2022./20.</t>
  </si>
  <si>
    <t>1) Rezulat obrade podataka iz obrasca JOPPD.</t>
  </si>
  <si>
    <t>2016.</t>
  </si>
  <si>
    <t>2017.</t>
  </si>
  <si>
    <t>2018.</t>
  </si>
  <si>
    <t>2019.</t>
  </si>
  <si>
    <t>Struktura nezaposlenih osoba po županijama (31. prosinca 2022. godine)</t>
  </si>
  <si>
    <t>Nezaposlene osobe prema razini obrazovanja i spolu 31. prosinca</t>
  </si>
  <si>
    <t>Nezaposlene osobe prema dobi i spolu 31. prosinca</t>
  </si>
  <si>
    <t>Nezaposlene osobe prema trajanju nezaposlenosti i spolu 31. prosinca</t>
  </si>
  <si>
    <t>Nezaposlene osobe prema trajanju nezaposlenosti i razini obrazovanja, stanje 31. prosinca 2022.</t>
  </si>
  <si>
    <t>Struktura nezaposlenih osoba prema trajanju nezaposlenosti i razini obrazovanja, stanje 31. prosinca 2022.</t>
  </si>
  <si>
    <t>2019./2018.</t>
  </si>
  <si>
    <t>2020./2019.</t>
  </si>
  <si>
    <t>2021./2020.</t>
  </si>
  <si>
    <t>2022./2021.</t>
  </si>
  <si>
    <t>Novoprijavljene nezaposlene osobe prema dobi - indeks 2018. = 100</t>
  </si>
  <si>
    <t>Indeks
2022./2021.</t>
  </si>
  <si>
    <t>Djelatnost (NKZ 2007)</t>
  </si>
  <si>
    <t>PROSJEČAN BROJ ZAPOSLENIH U PRAVNIM OSOBAMA U RH PREMA DJELATNOSTIMA</t>
  </si>
  <si>
    <t>Kamioni</t>
  </si>
  <si>
    <t>Cestovni tegljači</t>
  </si>
  <si>
    <t>Specijalna vozila</t>
  </si>
  <si>
    <t>Poljoprivredni traktovi</t>
  </si>
  <si>
    <t>Prikolice</t>
  </si>
  <si>
    <t>Poluprikolice</t>
  </si>
  <si>
    <t>Registrirana cestovna vozila, stanje 31. prosinca 2022.</t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</si>
  <si>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HZZ, Statistika online, raspoloživo na URL: https://statistika.hzz.hr/Default.aspx, pristupano 13.5.2023.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</si>
  <si>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HNB, raspoloživo na URL: https://www.hnb.hr/statistika/statisticki-podaci/financijski-sektor/sredisnja-banka-hnb/devizni-tecajevi/tecajna-lista-za-klijente-hnb, pristupano 9.5.2023.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</si>
  <si>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Priopćenje TRAN-2023-1-2, raspoloživo na URL: https://podaci.dzs.hr/2023/hr/58581, pristupano 13.5.2023.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</si>
  <si>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13.5.2023.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</si>
  <si>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Zaposlenost - Administrativni izvori, Tab. 9.2.6., pristupano 12.5.2023.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</si>
</sst>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_)"/>
    <numFmt numFmtId="165" formatCode="#,##0.0"/>
    <numFmt numFmtId="166" formatCode="#,###.0"/>
    <numFmt numFmtId="167" formatCode="#,###"/>
    <numFmt numFmtId="168" formatCode="0.0"/>
    <numFmt numFmtId="169" formatCode="0.0_)"/>
    <numFmt numFmtId="170" formatCode="[&gt;999]#\.##0;General"/>
    <numFmt numFmtId="171" formatCode="#,##0__"/>
  </numFmts>
  <fonts count="2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2"/>
      <name val="YU-TMS"/>
      <charset val="238"/>
    </font>
    <font>
      <b/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indexed="30"/>
      </top>
      <bottom/>
      <diagonal/>
    </border>
    <border>
      <left/>
      <right/>
      <top/>
      <bottom style="thin">
        <color indexed="3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5" fillId="0" borderId="0"/>
    <xf numFmtId="0" fontId="1" fillId="0" borderId="0"/>
    <xf numFmtId="0" fontId="3" fillId="0" borderId="0"/>
    <xf numFmtId="164" fontId="6" fillId="0" borderId="0"/>
    <xf numFmtId="0" fontId="18" fillId="0" borderId="0"/>
  </cellStyleXfs>
  <cellXfs count="177">
    <xf numFmtId="0" fontId="0" fillId="0" borderId="0" xfId="0"/>
    <xf numFmtId="2" fontId="0" fillId="0" borderId="0" xfId="0" applyNumberFormat="1"/>
    <xf numFmtId="0" fontId="3" fillId="0" borderId="0" xfId="0" applyFont="1"/>
    <xf numFmtId="0" fontId="5" fillId="0" borderId="0" xfId="3"/>
    <xf numFmtId="165" fontId="2" fillId="0" borderId="2" xfId="3" applyNumberFormat="1" applyFont="1" applyBorder="1" applyAlignment="1">
      <alignment horizontal="right"/>
    </xf>
    <xf numFmtId="3" fontId="2" fillId="0" borderId="2" xfId="3" applyNumberFormat="1" applyFont="1" applyBorder="1"/>
    <xf numFmtId="165" fontId="2" fillId="0" borderId="2" xfId="3" applyNumberFormat="1" applyFont="1" applyBorder="1"/>
    <xf numFmtId="0" fontId="2" fillId="0" borderId="2" xfId="3" applyFont="1" applyBorder="1" applyAlignment="1">
      <alignment horizontal="left"/>
    </xf>
    <xf numFmtId="166" fontId="2" fillId="0" borderId="2" xfId="3" applyNumberFormat="1" applyFont="1" applyBorder="1" applyAlignment="1">
      <alignment horizontal="right"/>
    </xf>
    <xf numFmtId="166" fontId="7" fillId="3" borderId="3" xfId="3" applyNumberFormat="1" applyFont="1" applyFill="1" applyBorder="1" applyAlignment="1">
      <alignment vertical="center"/>
    </xf>
    <xf numFmtId="167" fontId="7" fillId="3" borderId="3" xfId="3" applyNumberFormat="1" applyFont="1" applyFill="1" applyBorder="1" applyAlignment="1">
      <alignment vertical="center"/>
    </xf>
    <xf numFmtId="0" fontId="7" fillId="3" borderId="3" xfId="3" applyFont="1" applyFill="1" applyBorder="1" applyAlignment="1">
      <alignment horizontal="left" vertical="center"/>
    </xf>
    <xf numFmtId="168" fontId="7" fillId="4" borderId="4" xfId="3" applyNumberFormat="1" applyFont="1" applyFill="1" applyBorder="1" applyAlignment="1">
      <alignment horizontal="center"/>
    </xf>
    <xf numFmtId="167" fontId="7" fillId="4" borderId="3" xfId="3" applyNumberFormat="1" applyFont="1" applyFill="1" applyBorder="1" applyAlignment="1">
      <alignment horizontal="center"/>
    </xf>
    <xf numFmtId="0" fontId="7" fillId="4" borderId="0" xfId="3" applyFont="1" applyFill="1" applyAlignment="1">
      <alignment horizontal="center"/>
    </xf>
    <xf numFmtId="0" fontId="5" fillId="0" borderId="0" xfId="3" applyAlignment="1">
      <alignment horizontal="center"/>
    </xf>
    <xf numFmtId="0" fontId="8" fillId="0" borderId="0" xfId="3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12" fillId="0" borderId="0" xfId="6" applyFont="1" applyAlignment="1">
      <alignment vertical="center"/>
    </xf>
    <xf numFmtId="169" fontId="12" fillId="0" borderId="24" xfId="6" applyNumberFormat="1" applyFont="1" applyBorder="1" applyAlignment="1">
      <alignment vertical="center"/>
    </xf>
    <xf numFmtId="164" fontId="12" fillId="0" borderId="24" xfId="6" applyFont="1" applyBorder="1" applyAlignment="1">
      <alignment horizontal="left" vertical="center"/>
    </xf>
    <xf numFmtId="169" fontId="12" fillId="0" borderId="0" xfId="6" applyNumberFormat="1" applyFont="1" applyAlignment="1">
      <alignment vertical="center"/>
    </xf>
    <xf numFmtId="164" fontId="12" fillId="0" borderId="0" xfId="6" applyFont="1" applyAlignment="1">
      <alignment horizontal="left" vertical="center"/>
    </xf>
    <xf numFmtId="164" fontId="12" fillId="0" borderId="24" xfId="6" quotePrefix="1" applyFont="1" applyBorder="1" applyAlignment="1">
      <alignment horizontal="left" vertical="center" wrapText="1"/>
    </xf>
    <xf numFmtId="164" fontId="13" fillId="0" borderId="0" xfId="6" quotePrefix="1" applyFont="1" applyAlignment="1">
      <alignment horizontal="left" vertical="center"/>
    </xf>
    <xf numFmtId="170" fontId="12" fillId="0" borderId="24" xfId="6" applyNumberFormat="1" applyFont="1" applyBorder="1" applyAlignment="1">
      <alignment vertical="center"/>
    </xf>
    <xf numFmtId="3" fontId="12" fillId="0" borderId="0" xfId="6" applyNumberFormat="1" applyFont="1" applyAlignment="1">
      <alignment vertical="center"/>
    </xf>
    <xf numFmtId="170" fontId="12" fillId="0" borderId="0" xfId="6" applyNumberFormat="1" applyFont="1" applyAlignment="1">
      <alignment vertical="center"/>
    </xf>
    <xf numFmtId="170" fontId="12" fillId="0" borderId="33" xfId="6" applyNumberFormat="1" applyFont="1" applyBorder="1" applyAlignment="1">
      <alignment vertical="center"/>
    </xf>
    <xf numFmtId="164" fontId="12" fillId="0" borderId="33" xfId="6" applyFont="1" applyBorder="1" applyAlignment="1">
      <alignment horizontal="left" vertical="center"/>
    </xf>
    <xf numFmtId="0" fontId="3" fillId="0" borderId="0" xfId="2" applyAlignment="1">
      <alignment vertical="center"/>
    </xf>
    <xf numFmtId="171" fontId="12" fillId="0" borderId="34" xfId="2" applyNumberFormat="1" applyFont="1" applyBorder="1" applyAlignment="1">
      <alignment vertical="center"/>
    </xf>
    <xf numFmtId="171" fontId="12" fillId="0" borderId="35" xfId="2" applyNumberFormat="1" applyFont="1" applyBorder="1" applyAlignment="1">
      <alignment vertical="center"/>
    </xf>
    <xf numFmtId="0" fontId="12" fillId="0" borderId="24" xfId="2" quotePrefix="1" applyFont="1" applyBorder="1" applyAlignment="1">
      <alignment horizontal="left" vertical="center"/>
    </xf>
    <xf numFmtId="0" fontId="14" fillId="0" borderId="35" xfId="2" applyFont="1" applyBorder="1" applyAlignment="1">
      <alignment horizontal="center" vertical="center"/>
    </xf>
    <xf numFmtId="171" fontId="12" fillId="5" borderId="16" xfId="2" applyNumberFormat="1" applyFont="1" applyFill="1" applyBorder="1" applyAlignment="1">
      <alignment vertical="center"/>
    </xf>
    <xf numFmtId="171" fontId="12" fillId="5" borderId="36" xfId="2" applyNumberFormat="1" applyFont="1" applyFill="1" applyBorder="1" applyAlignment="1">
      <alignment vertical="center"/>
    </xf>
    <xf numFmtId="0" fontId="12" fillId="5" borderId="37" xfId="2" applyFont="1" applyFill="1" applyBorder="1" applyAlignment="1">
      <alignment horizontal="left" vertical="center"/>
    </xf>
    <xf numFmtId="0" fontId="14" fillId="5" borderId="36" xfId="2" applyFont="1" applyFill="1" applyBorder="1" applyAlignment="1">
      <alignment horizontal="center" vertical="center"/>
    </xf>
    <xf numFmtId="171" fontId="12" fillId="6" borderId="16" xfId="2" applyNumberFormat="1" applyFont="1" applyFill="1" applyBorder="1" applyAlignment="1">
      <alignment vertical="center"/>
    </xf>
    <xf numFmtId="171" fontId="12" fillId="6" borderId="36" xfId="2" applyNumberFormat="1" applyFont="1" applyFill="1" applyBorder="1" applyAlignment="1">
      <alignment vertical="center"/>
    </xf>
    <xf numFmtId="0" fontId="12" fillId="6" borderId="36" xfId="2" applyFont="1" applyFill="1" applyBorder="1" applyAlignment="1">
      <alignment horizontal="left" vertical="center"/>
    </xf>
    <xf numFmtId="0" fontId="14" fillId="6" borderId="36" xfId="2" applyFont="1" applyFill="1" applyBorder="1" applyAlignment="1">
      <alignment horizontal="center" vertical="center"/>
    </xf>
    <xf numFmtId="0" fontId="14" fillId="6" borderId="36" xfId="2" quotePrefix="1" applyFont="1" applyFill="1" applyBorder="1" applyAlignment="1">
      <alignment horizontal="center" vertical="center"/>
    </xf>
    <xf numFmtId="0" fontId="12" fillId="6" borderId="36" xfId="2" quotePrefix="1" applyFont="1" applyFill="1" applyBorder="1" applyAlignment="1">
      <alignment horizontal="left" vertical="center"/>
    </xf>
    <xf numFmtId="0" fontId="12" fillId="5" borderId="36" xfId="2" applyFont="1" applyFill="1" applyBorder="1" applyAlignment="1">
      <alignment horizontal="left" vertical="center"/>
    </xf>
    <xf numFmtId="0" fontId="14" fillId="5" borderId="36" xfId="2" quotePrefix="1" applyFont="1" applyFill="1" applyBorder="1" applyAlignment="1">
      <alignment horizontal="center" vertical="center"/>
    </xf>
    <xf numFmtId="0" fontId="12" fillId="0" borderId="38" xfId="2" applyFont="1" applyBorder="1" applyAlignment="1">
      <alignment horizontal="center" vertical="center"/>
    </xf>
    <xf numFmtId="0" fontId="12" fillId="0" borderId="38" xfId="2" quotePrefix="1" applyFont="1" applyBorder="1" applyAlignment="1">
      <alignment horizontal="center" vertical="center"/>
    </xf>
    <xf numFmtId="171" fontId="12" fillId="0" borderId="16" xfId="2" applyNumberFormat="1" applyFont="1" applyBorder="1" applyAlignment="1">
      <alignment vertical="center"/>
    </xf>
    <xf numFmtId="171" fontId="12" fillId="0" borderId="36" xfId="2" applyNumberFormat="1" applyFont="1" applyBorder="1" applyAlignment="1">
      <alignment vertical="center"/>
    </xf>
    <xf numFmtId="0" fontId="14" fillId="0" borderId="36" xfId="2" applyFont="1" applyBorder="1" applyAlignment="1">
      <alignment horizontal="center" vertical="center"/>
    </xf>
    <xf numFmtId="0" fontId="12" fillId="0" borderId="36" xfId="2" quotePrefix="1" applyFont="1" applyBorder="1" applyAlignment="1">
      <alignment horizontal="left" vertical="center"/>
    </xf>
    <xf numFmtId="0" fontId="14" fillId="0" borderId="36" xfId="2" quotePrefix="1" applyFont="1" applyBorder="1" applyAlignment="1">
      <alignment horizontal="center" vertical="center"/>
    </xf>
    <xf numFmtId="0" fontId="12" fillId="0" borderId="36" xfId="2" applyFont="1" applyBorder="1" applyAlignment="1">
      <alignment horizontal="left" vertical="center"/>
    </xf>
    <xf numFmtId="171" fontId="12" fillId="0" borderId="16" xfId="2" quotePrefix="1" applyNumberFormat="1" applyFont="1" applyBorder="1" applyAlignment="1">
      <alignment horizontal="right" vertical="center"/>
    </xf>
    <xf numFmtId="0" fontId="15" fillId="0" borderId="0" xfId="2" applyFont="1" applyAlignment="1">
      <alignment vertical="center"/>
    </xf>
    <xf numFmtId="0" fontId="1" fillId="0" borderId="0" xfId="4" applyAlignment="1">
      <alignment vertical="center"/>
    </xf>
    <xf numFmtId="166" fontId="2" fillId="7" borderId="40" xfId="4" applyNumberFormat="1" applyFont="1" applyFill="1" applyBorder="1" applyAlignment="1">
      <alignment vertical="center"/>
    </xf>
    <xf numFmtId="0" fontId="2" fillId="7" borderId="40" xfId="4" applyFont="1" applyFill="1" applyBorder="1" applyAlignment="1">
      <alignment horizontal="left" vertical="center"/>
    </xf>
    <xf numFmtId="166" fontId="1" fillId="0" borderId="0" xfId="4" applyNumberFormat="1" applyAlignment="1">
      <alignment vertical="center"/>
    </xf>
    <xf numFmtId="0" fontId="1" fillId="0" borderId="0" xfId="4" applyAlignment="1">
      <alignment horizontal="left" vertical="center"/>
    </xf>
    <xf numFmtId="0" fontId="2" fillId="7" borderId="2" xfId="4" applyFont="1" applyFill="1" applyBorder="1" applyAlignment="1">
      <alignment horizontal="center" vertical="center"/>
    </xf>
    <xf numFmtId="0" fontId="2" fillId="7" borderId="2" xfId="4" applyFont="1" applyFill="1" applyBorder="1" applyAlignment="1">
      <alignment vertical="center"/>
    </xf>
    <xf numFmtId="0" fontId="2" fillId="0" borderId="0" xfId="4" applyFont="1" applyAlignment="1">
      <alignment vertical="center"/>
    </xf>
    <xf numFmtId="167" fontId="2" fillId="7" borderId="40" xfId="4" applyNumberFormat="1" applyFont="1" applyFill="1" applyBorder="1" applyAlignment="1">
      <alignment vertical="center"/>
    </xf>
    <xf numFmtId="167" fontId="1" fillId="0" borderId="0" xfId="4" applyNumberFormat="1" applyAlignment="1">
      <alignment vertical="center"/>
    </xf>
    <xf numFmtId="169" fontId="3" fillId="0" borderId="24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169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69" fontId="3" fillId="0" borderId="33" xfId="0" applyNumberFormat="1" applyFont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0" fontId="3" fillId="0" borderId="33" xfId="0" applyFont="1" applyBorder="1" applyAlignment="1">
      <alignment horizontal="left" vertical="center"/>
    </xf>
    <xf numFmtId="0" fontId="3" fillId="0" borderId="33" xfId="0" applyFont="1" applyBorder="1" applyAlignment="1">
      <alignment horizontal="centerContinuous" vertical="center"/>
    </xf>
    <xf numFmtId="0" fontId="15" fillId="0" borderId="0" xfId="0" quotePrefix="1" applyFont="1" applyAlignment="1">
      <alignment horizontal="left" vertical="center"/>
    </xf>
    <xf numFmtId="0" fontId="3" fillId="0" borderId="0" xfId="5" applyAlignment="1">
      <alignment vertical="center"/>
    </xf>
    <xf numFmtId="169" fontId="12" fillId="0" borderId="34" xfId="5" applyNumberFormat="1" applyFont="1" applyBorder="1" applyAlignment="1">
      <alignment horizontal="right" vertical="center"/>
    </xf>
    <xf numFmtId="3" fontId="12" fillId="0" borderId="34" xfId="5" applyNumberFormat="1" applyFont="1" applyBorder="1" applyAlignment="1">
      <alignment horizontal="right" vertical="center"/>
    </xf>
    <xf numFmtId="169" fontId="12" fillId="0" borderId="16" xfId="5" applyNumberFormat="1" applyFont="1" applyBorder="1" applyAlignment="1">
      <alignment horizontal="right" vertical="center"/>
    </xf>
    <xf numFmtId="3" fontId="12" fillId="0" borderId="16" xfId="5" applyNumberFormat="1" applyFont="1" applyBorder="1" applyAlignment="1">
      <alignment horizontal="right" vertical="center"/>
    </xf>
    <xf numFmtId="0" fontId="12" fillId="0" borderId="16" xfId="5" applyFont="1" applyBorder="1" applyAlignment="1">
      <alignment horizontal="left" vertical="center"/>
    </xf>
    <xf numFmtId="169" fontId="12" fillId="0" borderId="41" xfId="5" applyNumberFormat="1" applyFont="1" applyBorder="1" applyAlignment="1">
      <alignment horizontal="right" vertical="center"/>
    </xf>
    <xf numFmtId="3" fontId="12" fillId="0" borderId="41" xfId="5" applyNumberFormat="1" applyFont="1" applyBorder="1" applyAlignment="1">
      <alignment horizontal="right" vertical="center"/>
    </xf>
    <xf numFmtId="0" fontId="12" fillId="0" borderId="41" xfId="5" applyFont="1" applyBorder="1" applyAlignment="1">
      <alignment horizontal="left" vertical="center"/>
    </xf>
    <xf numFmtId="0" fontId="3" fillId="0" borderId="34" xfId="5" applyBorder="1" applyAlignment="1">
      <alignment horizontal="center" vertical="center" wrapText="1"/>
    </xf>
    <xf numFmtId="0" fontId="3" fillId="0" borderId="37" xfId="5" applyBorder="1" applyAlignment="1">
      <alignment horizontal="center" vertical="center"/>
    </xf>
    <xf numFmtId="0" fontId="12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168" fontId="3" fillId="0" borderId="37" xfId="5" applyNumberFormat="1" applyBorder="1" applyAlignment="1">
      <alignment vertical="center"/>
    </xf>
    <xf numFmtId="3" fontId="3" fillId="0" borderId="37" xfId="5" applyNumberFormat="1" applyBorder="1" applyAlignment="1">
      <alignment vertical="center"/>
    </xf>
    <xf numFmtId="0" fontId="3" fillId="0" borderId="37" xfId="5" applyBorder="1" applyAlignment="1">
      <alignment vertical="center" wrapText="1"/>
    </xf>
    <xf numFmtId="168" fontId="3" fillId="0" borderId="16" xfId="5" applyNumberFormat="1" applyBorder="1" applyAlignment="1">
      <alignment vertical="center"/>
    </xf>
    <xf numFmtId="3" fontId="3" fillId="0" borderId="16" xfId="5" applyNumberFormat="1" applyBorder="1" applyAlignment="1">
      <alignment vertical="center"/>
    </xf>
    <xf numFmtId="0" fontId="3" fillId="0" borderId="16" xfId="5" applyBorder="1" applyAlignment="1">
      <alignment vertical="center" wrapText="1"/>
    </xf>
    <xf numFmtId="0" fontId="12" fillId="0" borderId="39" xfId="2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37" xfId="5" applyFont="1" applyBorder="1" applyAlignment="1">
      <alignment vertical="center" wrapText="1"/>
    </xf>
    <xf numFmtId="0" fontId="0" fillId="0" borderId="34" xfId="5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indent="1"/>
    </xf>
    <xf numFmtId="3" fontId="1" fillId="0" borderId="0" xfId="3" applyNumberFormat="1" applyFont="1"/>
    <xf numFmtId="165" fontId="1" fillId="0" borderId="0" xfId="3" applyNumberFormat="1" applyFont="1"/>
    <xf numFmtId="165" fontId="1" fillId="0" borderId="0" xfId="3" applyNumberFormat="1" applyFont="1" applyAlignment="1">
      <alignment horizontal="right"/>
    </xf>
    <xf numFmtId="0" fontId="1" fillId="0" borderId="44" xfId="3" applyFont="1" applyBorder="1" applyAlignment="1">
      <alignment horizontal="left" indent="1"/>
    </xf>
    <xf numFmtId="3" fontId="1" fillId="0" borderId="44" xfId="3" applyNumberFormat="1" applyFont="1" applyBorder="1"/>
    <xf numFmtId="165" fontId="1" fillId="0" borderId="44" xfId="3" applyNumberFormat="1" applyFont="1" applyBorder="1"/>
    <xf numFmtId="165" fontId="1" fillId="0" borderId="44" xfId="3" applyNumberFormat="1" applyFont="1" applyBorder="1" applyAlignment="1">
      <alignment horizontal="right"/>
    </xf>
    <xf numFmtId="164" fontId="12" fillId="0" borderId="24" xfId="6" applyFont="1" applyBorder="1" applyAlignment="1">
      <alignment horizontal="center" vertical="center" wrapText="1"/>
    </xf>
    <xf numFmtId="164" fontId="12" fillId="0" borderId="24" xfId="6" quotePrefix="1" applyFont="1" applyBorder="1" applyAlignment="1">
      <alignment horizontal="center" vertical="center" wrapText="1"/>
    </xf>
    <xf numFmtId="164" fontId="12" fillId="0" borderId="24" xfId="6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left" vertical="center"/>
    </xf>
    <xf numFmtId="3" fontId="18" fillId="0" borderId="17" xfId="0" applyNumberFormat="1" applyFont="1" applyBorder="1" applyAlignment="1">
      <alignment horizontal="right"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3" fontId="18" fillId="0" borderId="16" xfId="0" applyNumberFormat="1" applyFont="1" applyBorder="1" applyAlignment="1">
      <alignment horizontal="right" vertical="center" wrapText="1"/>
    </xf>
    <xf numFmtId="2" fontId="18" fillId="0" borderId="10" xfId="0" applyNumberFormat="1" applyFont="1" applyBorder="1" applyAlignment="1">
      <alignment horizontal="right" vertical="center" wrapText="1"/>
    </xf>
    <xf numFmtId="0" fontId="18" fillId="0" borderId="15" xfId="0" applyFont="1" applyBorder="1" applyAlignment="1">
      <alignment horizontal="left" vertical="center"/>
    </xf>
    <xf numFmtId="3" fontId="18" fillId="0" borderId="13" xfId="0" applyNumberFormat="1" applyFont="1" applyBorder="1" applyAlignment="1">
      <alignment horizontal="right" vertical="center" wrapText="1"/>
    </xf>
    <xf numFmtId="2" fontId="18" fillId="0" borderId="14" xfId="0" applyNumberFormat="1" applyFont="1" applyBorder="1" applyAlignment="1">
      <alignment horizontal="right" vertical="center" wrapText="1"/>
    </xf>
    <xf numFmtId="3" fontId="18" fillId="0" borderId="11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vertical="center"/>
    </xf>
    <xf numFmtId="3" fontId="0" fillId="0" borderId="8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5" fillId="0" borderId="0" xfId="3" applyAlignment="1">
      <alignment horizontal="center"/>
    </xf>
    <xf numFmtId="0" fontId="7" fillId="4" borderId="0" xfId="3" applyFont="1" applyFill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3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41" xfId="5" applyBorder="1" applyAlignment="1">
      <alignment horizontal="center" vertical="center"/>
    </xf>
    <xf numFmtId="0" fontId="3" fillId="0" borderId="37" xfId="5" applyBorder="1" applyAlignment="1">
      <alignment horizontal="center" vertical="center"/>
    </xf>
    <xf numFmtId="0" fontId="0" fillId="0" borderId="35" xfId="5" applyFont="1" applyBorder="1" applyAlignment="1">
      <alignment horizontal="center" vertical="center"/>
    </xf>
    <xf numFmtId="0" fontId="3" fillId="0" borderId="25" xfId="5" applyBorder="1" applyAlignment="1">
      <alignment horizontal="center" vertical="center"/>
    </xf>
    <xf numFmtId="0" fontId="0" fillId="0" borderId="43" xfId="5" applyFont="1" applyBorder="1" applyAlignment="1">
      <alignment horizontal="center" vertical="center" wrapText="1"/>
    </xf>
    <xf numFmtId="0" fontId="3" fillId="0" borderId="42" xfId="5" applyBorder="1" applyAlignment="1">
      <alignment horizontal="center" vertical="center" wrapText="1"/>
    </xf>
    <xf numFmtId="0" fontId="3" fillId="0" borderId="35" xfId="5" applyBorder="1" applyAlignment="1">
      <alignment horizontal="center" vertical="center"/>
    </xf>
    <xf numFmtId="0" fontId="3" fillId="0" borderId="43" xfId="5" applyBorder="1" applyAlignment="1">
      <alignment horizontal="center" vertical="center" wrapText="1"/>
    </xf>
  </cellXfs>
  <cellStyles count="8">
    <cellStyle name="Normal_Advanced Filter" xfId="1" xr:uid="{00000000-0005-0000-0000-000000000000}"/>
    <cellStyle name="Normal_Nezap po župoanijama 92-99" xfId="2" xr:uid="{00000000-0005-0000-0000-000001000000}"/>
    <cellStyle name="Normalno" xfId="0" builtinId="0"/>
    <cellStyle name="Normalno 2" xfId="7" xr:uid="{00000000-0005-0000-0000-000003000000}"/>
    <cellStyle name="Obično 2" xfId="3" xr:uid="{00000000-0005-0000-0000-000004000000}"/>
    <cellStyle name="Obično 3" xfId="4" xr:uid="{00000000-0005-0000-0000-000005000000}"/>
    <cellStyle name="Obično 4" xfId="5" xr:uid="{00000000-0005-0000-0000-000006000000}"/>
    <cellStyle name="Obično_Tab14 - trajanje nezaposlenosti - struktura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12</xdr:col>
      <xdr:colOff>514350</xdr:colOff>
      <xdr:row>24</xdr:row>
      <xdr:rowOff>66675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3562350"/>
          <a:ext cx="7820025" cy="876300"/>
        </a:xfrm>
        <a:prstGeom prst="wedgeRectCallout">
          <a:avLst>
            <a:gd name="adj1" fmla="val -49998"/>
            <a:gd name="adj2" fmla="val -9784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108000" tIns="72000" rIns="90000" bIns="10800" anchor="t" upright="1"/>
        <a:lstStyle/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1. U stupcu B zbrojite podatke iz stupca F i J.</a:t>
          </a:r>
        </a:p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2. U stupcu D zbrojite podatke iz stupca H i L.</a:t>
          </a:r>
        </a:p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3. U 17. retku zbrojite podatke od 7. do 16. retka.</a:t>
          </a:r>
        </a:p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4. U stupcima C, E, G, I, K i M izračunajte udio pojedine vrste vozila u sveukupnom broju vozila koji se nalazi u 17. retku.</a:t>
          </a:r>
        </a:p>
        <a:p>
          <a:pPr algn="l" rtl="1">
            <a:defRPr sz="1000"/>
          </a:pPr>
          <a:endParaRPr lang="hr-HR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hr-HR" sz="9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0"/>
  <sheetViews>
    <sheetView tabSelected="1" workbookViewId="0">
      <selection activeCell="H5" sqref="H5"/>
    </sheetView>
  </sheetViews>
  <sheetFormatPr defaultRowHeight="12.75"/>
  <cols>
    <col min="1" max="1" width="19.7109375" customWidth="1"/>
    <col min="2" max="6" width="10.7109375" customWidth="1"/>
    <col min="7" max="7" width="5.140625" customWidth="1"/>
    <col min="8" max="10" width="11.42578125" customWidth="1"/>
  </cols>
  <sheetData>
    <row r="2" spans="1:10">
      <c r="A2" s="145" t="s">
        <v>276</v>
      </c>
      <c r="H2" t="s">
        <v>264</v>
      </c>
    </row>
    <row r="4" spans="1:10" s="110" customFormat="1" ht="25.5">
      <c r="A4" s="107" t="s">
        <v>267</v>
      </c>
      <c r="B4" s="108" t="s">
        <v>268</v>
      </c>
      <c r="C4" s="108" t="s">
        <v>269</v>
      </c>
      <c r="D4" s="109" t="s">
        <v>270</v>
      </c>
      <c r="E4" s="109" t="s">
        <v>271</v>
      </c>
      <c r="F4" s="109" t="s">
        <v>272</v>
      </c>
      <c r="H4" s="111" t="s">
        <v>25</v>
      </c>
      <c r="I4" s="111" t="s">
        <v>24</v>
      </c>
      <c r="J4" s="111" t="s">
        <v>23</v>
      </c>
    </row>
    <row r="5" spans="1:10">
      <c r="A5" t="s">
        <v>22</v>
      </c>
      <c r="B5">
        <v>36</v>
      </c>
      <c r="C5" s="105" t="s">
        <v>21</v>
      </c>
      <c r="D5">
        <v>1.6268</v>
      </c>
      <c r="E5">
        <v>1.6244000000000001</v>
      </c>
      <c r="F5">
        <v>1.6220000000000001</v>
      </c>
      <c r="H5" s="1"/>
      <c r="I5" s="1"/>
      <c r="J5" s="1"/>
    </row>
    <row r="6" spans="1:10">
      <c r="A6" t="s">
        <v>20</v>
      </c>
      <c r="B6">
        <v>124</v>
      </c>
      <c r="C6" s="105" t="s">
        <v>19</v>
      </c>
      <c r="D6">
        <v>1.4732000000000001</v>
      </c>
      <c r="E6">
        <v>1.4710000000000001</v>
      </c>
      <c r="F6">
        <v>1.4688000000000001</v>
      </c>
      <c r="H6" s="1"/>
      <c r="I6" s="1"/>
      <c r="J6" s="1"/>
    </row>
    <row r="7" spans="1:10">
      <c r="A7" t="s">
        <v>18</v>
      </c>
      <c r="B7">
        <v>203</v>
      </c>
      <c r="C7" s="105" t="s">
        <v>17</v>
      </c>
      <c r="D7">
        <v>23.445</v>
      </c>
      <c r="E7">
        <v>23.41</v>
      </c>
      <c r="F7">
        <v>23.375</v>
      </c>
      <c r="H7" s="1"/>
      <c r="I7" s="1"/>
      <c r="J7" s="1"/>
    </row>
    <row r="8" spans="1:10">
      <c r="A8" t="s">
        <v>16</v>
      </c>
      <c r="B8">
        <v>208</v>
      </c>
      <c r="C8" s="105" t="s">
        <v>15</v>
      </c>
      <c r="D8">
        <v>7.4584999999999999</v>
      </c>
      <c r="E8">
        <v>7.4473000000000003</v>
      </c>
      <c r="F8">
        <v>7.4360999999999997</v>
      </c>
      <c r="H8" s="1"/>
      <c r="I8" s="1"/>
      <c r="J8" s="1"/>
    </row>
    <row r="9" spans="1:10">
      <c r="A9" t="s">
        <v>14</v>
      </c>
      <c r="B9">
        <v>348</v>
      </c>
      <c r="C9" s="105" t="s">
        <v>13</v>
      </c>
      <c r="D9">
        <v>372.76</v>
      </c>
      <c r="E9">
        <v>372.2</v>
      </c>
      <c r="F9">
        <v>371.64</v>
      </c>
      <c r="H9" s="1"/>
      <c r="I9" s="1"/>
      <c r="J9" s="1"/>
    </row>
    <row r="10" spans="1:10">
      <c r="A10" t="s">
        <v>12</v>
      </c>
      <c r="B10">
        <v>392</v>
      </c>
      <c r="C10" s="105" t="s">
        <v>11</v>
      </c>
      <c r="D10">
        <v>149.37</v>
      </c>
      <c r="E10">
        <v>149.15</v>
      </c>
      <c r="F10">
        <v>148.93</v>
      </c>
      <c r="H10" s="1"/>
      <c r="I10" s="1"/>
      <c r="J10" s="1"/>
    </row>
    <row r="11" spans="1:10">
      <c r="A11" t="s">
        <v>10</v>
      </c>
      <c r="B11">
        <v>578</v>
      </c>
      <c r="C11" s="105" t="s">
        <v>9</v>
      </c>
      <c r="D11">
        <v>11.5678</v>
      </c>
      <c r="E11">
        <v>11.5505</v>
      </c>
      <c r="F11">
        <v>11.533200000000001</v>
      </c>
      <c r="H11" s="1"/>
      <c r="I11" s="1"/>
      <c r="J11" s="1"/>
    </row>
    <row r="12" spans="1:10">
      <c r="A12" t="s">
        <v>8</v>
      </c>
      <c r="B12">
        <v>752</v>
      </c>
      <c r="C12" s="105" t="s">
        <v>7</v>
      </c>
      <c r="D12">
        <v>11.218</v>
      </c>
      <c r="E12">
        <v>11.2012</v>
      </c>
      <c r="F12">
        <v>11.1844</v>
      </c>
      <c r="H12" s="1"/>
      <c r="I12" s="1"/>
      <c r="J12" s="1"/>
    </row>
    <row r="13" spans="1:10">
      <c r="A13" t="s">
        <v>6</v>
      </c>
      <c r="B13">
        <v>756</v>
      </c>
      <c r="C13" s="105" t="s">
        <v>5</v>
      </c>
      <c r="D13">
        <v>0.98280000000000001</v>
      </c>
      <c r="E13">
        <v>0.98129999999999995</v>
      </c>
      <c r="F13">
        <v>0.9798</v>
      </c>
      <c r="H13" s="1"/>
      <c r="I13" s="1"/>
      <c r="J13" s="1"/>
    </row>
    <row r="14" spans="1:10">
      <c r="A14" s="2" t="s">
        <v>273</v>
      </c>
      <c r="B14">
        <v>826</v>
      </c>
      <c r="C14" s="105" t="s">
        <v>4</v>
      </c>
      <c r="D14">
        <v>0.87358999999999998</v>
      </c>
      <c r="E14">
        <v>0.87228000000000006</v>
      </c>
      <c r="F14">
        <v>0.87097000000000002</v>
      </c>
      <c r="H14" s="1"/>
      <c r="I14" s="1"/>
      <c r="J14" s="1"/>
    </row>
    <row r="15" spans="1:10">
      <c r="A15" t="s">
        <v>3</v>
      </c>
      <c r="B15">
        <v>840</v>
      </c>
      <c r="C15" s="105" t="s">
        <v>2</v>
      </c>
      <c r="D15">
        <v>1.1053999999999999</v>
      </c>
      <c r="E15">
        <v>1.1036999999999999</v>
      </c>
      <c r="F15">
        <v>1.1020000000000001</v>
      </c>
      <c r="H15" s="1"/>
      <c r="I15" s="1"/>
      <c r="J15" s="1"/>
    </row>
    <row r="16" spans="1:10">
      <c r="A16" t="s">
        <v>274</v>
      </c>
      <c r="B16">
        <v>977</v>
      </c>
      <c r="C16" s="105" t="s">
        <v>275</v>
      </c>
      <c r="D16">
        <v>1.9587600000000001</v>
      </c>
      <c r="E16">
        <v>1.95583</v>
      </c>
      <c r="F16">
        <v>1.9529000000000001</v>
      </c>
      <c r="H16" s="1"/>
      <c r="I16" s="1"/>
      <c r="J16" s="1"/>
    </row>
    <row r="17" spans="1:10">
      <c r="A17" s="104" t="s">
        <v>1</v>
      </c>
      <c r="B17" s="104">
        <v>985</v>
      </c>
      <c r="C17" s="106" t="s">
        <v>0</v>
      </c>
      <c r="D17" s="104">
        <v>4.5762</v>
      </c>
      <c r="E17" s="104">
        <v>4.5693000000000001</v>
      </c>
      <c r="F17" s="104">
        <v>4.5624000000000002</v>
      </c>
      <c r="H17" s="1"/>
      <c r="I17" s="1"/>
      <c r="J17" s="1"/>
    </row>
    <row r="18" spans="1:10">
      <c r="A18" t="s">
        <v>277</v>
      </c>
    </row>
    <row r="20" spans="1:10">
      <c r="A20" s="147" t="s">
        <v>310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66CC"/>
  </sheetPr>
  <dimension ref="A1:M18"/>
  <sheetViews>
    <sheetView workbookViewId="0">
      <selection activeCell="B7" sqref="B7"/>
    </sheetView>
  </sheetViews>
  <sheetFormatPr defaultRowHeight="12.75"/>
  <cols>
    <col min="1" max="1" width="20.42578125" style="17" customWidth="1"/>
    <col min="2" max="13" width="9.42578125" style="17" customWidth="1"/>
    <col min="14" max="16384" width="9.140625" style="17"/>
  </cols>
  <sheetData>
    <row r="1" spans="1:13" ht="15.75">
      <c r="A1" s="19" t="s">
        <v>308</v>
      </c>
    </row>
    <row r="2" spans="1:13" ht="13.5" thickBot="1"/>
    <row r="3" spans="1:13" ht="18.75" customHeight="1">
      <c r="A3" s="153" t="s">
        <v>163</v>
      </c>
      <c r="B3" s="150" t="s">
        <v>140</v>
      </c>
      <c r="C3" s="151"/>
      <c r="D3" s="151"/>
      <c r="E3" s="152"/>
      <c r="F3" s="150" t="s">
        <v>161</v>
      </c>
      <c r="G3" s="151"/>
      <c r="H3" s="151"/>
      <c r="I3" s="152"/>
      <c r="J3" s="158" t="s">
        <v>160</v>
      </c>
      <c r="K3" s="159"/>
      <c r="L3" s="159"/>
      <c r="M3" s="160"/>
    </row>
    <row r="4" spans="1:13" ht="18" customHeight="1">
      <c r="A4" s="154"/>
      <c r="B4" s="156" t="s">
        <v>159</v>
      </c>
      <c r="C4" s="157"/>
      <c r="D4" s="148" t="s">
        <v>158</v>
      </c>
      <c r="E4" s="149"/>
      <c r="F4" s="156" t="s">
        <v>159</v>
      </c>
      <c r="G4" s="157"/>
      <c r="H4" s="148" t="s">
        <v>158</v>
      </c>
      <c r="I4" s="149"/>
      <c r="J4" s="156" t="s">
        <v>159</v>
      </c>
      <c r="K4" s="157"/>
      <c r="L4" s="148" t="s">
        <v>158</v>
      </c>
      <c r="M4" s="149"/>
    </row>
    <row r="5" spans="1:13" ht="21" customHeight="1" thickBot="1">
      <c r="A5" s="155"/>
      <c r="B5" s="123" t="s">
        <v>139</v>
      </c>
      <c r="C5" s="124" t="s">
        <v>138</v>
      </c>
      <c r="D5" s="125" t="s">
        <v>139</v>
      </c>
      <c r="E5" s="125" t="s">
        <v>138</v>
      </c>
      <c r="F5" s="123" t="s">
        <v>139</v>
      </c>
      <c r="G5" s="124" t="s">
        <v>138</v>
      </c>
      <c r="H5" s="125" t="s">
        <v>139</v>
      </c>
      <c r="I5" s="125" t="s">
        <v>138</v>
      </c>
      <c r="J5" s="123" t="s">
        <v>139</v>
      </c>
      <c r="K5" s="124" t="s">
        <v>138</v>
      </c>
      <c r="L5" s="125" t="s">
        <v>139</v>
      </c>
      <c r="M5" s="126" t="s">
        <v>138</v>
      </c>
    </row>
    <row r="6" spans="1:13" s="18" customFormat="1" ht="15" customHeight="1" thickBot="1">
      <c r="A6" s="127" t="s">
        <v>157</v>
      </c>
      <c r="B6" s="128" t="s">
        <v>156</v>
      </c>
      <c r="C6" s="129" t="s">
        <v>155</v>
      </c>
      <c r="D6" s="129" t="s">
        <v>154</v>
      </c>
      <c r="E6" s="129" t="s">
        <v>153</v>
      </c>
      <c r="F6" s="128" t="s">
        <v>152</v>
      </c>
      <c r="G6" s="129" t="s">
        <v>151</v>
      </c>
      <c r="H6" s="129" t="s">
        <v>150</v>
      </c>
      <c r="I6" s="129" t="s">
        <v>149</v>
      </c>
      <c r="J6" s="128" t="s">
        <v>148</v>
      </c>
      <c r="K6" s="129" t="s">
        <v>147</v>
      </c>
      <c r="L6" s="129" t="s">
        <v>146</v>
      </c>
      <c r="M6" s="130" t="s">
        <v>145</v>
      </c>
    </row>
    <row r="7" spans="1:13">
      <c r="A7" s="131" t="s">
        <v>144</v>
      </c>
      <c r="B7" s="132"/>
      <c r="C7" s="133"/>
      <c r="D7" s="134"/>
      <c r="E7" s="133"/>
      <c r="F7" s="132">
        <v>69428</v>
      </c>
      <c r="G7" s="133"/>
      <c r="H7" s="134">
        <v>2062</v>
      </c>
      <c r="I7" s="133"/>
      <c r="J7" s="132">
        <v>5993</v>
      </c>
      <c r="K7" s="133"/>
      <c r="L7" s="134">
        <v>793</v>
      </c>
      <c r="M7" s="135"/>
    </row>
    <row r="8" spans="1:13">
      <c r="A8" s="131" t="s">
        <v>143</v>
      </c>
      <c r="B8" s="132"/>
      <c r="C8" s="133"/>
      <c r="D8" s="134"/>
      <c r="E8" s="133"/>
      <c r="F8" s="132">
        <v>86377</v>
      </c>
      <c r="G8" s="133"/>
      <c r="H8" s="134">
        <v>7101</v>
      </c>
      <c r="I8" s="133"/>
      <c r="J8" s="132">
        <v>6220</v>
      </c>
      <c r="K8" s="133"/>
      <c r="L8" s="134">
        <v>1334</v>
      </c>
      <c r="M8" s="135"/>
    </row>
    <row r="9" spans="1:13">
      <c r="A9" s="131" t="s">
        <v>142</v>
      </c>
      <c r="B9" s="132"/>
      <c r="C9" s="133"/>
      <c r="D9" s="134"/>
      <c r="E9" s="133"/>
      <c r="F9" s="132">
        <v>1621090</v>
      </c>
      <c r="G9" s="133"/>
      <c r="H9" s="134">
        <v>62326</v>
      </c>
      <c r="I9" s="133"/>
      <c r="J9" s="132">
        <v>219677</v>
      </c>
      <c r="K9" s="133"/>
      <c r="L9" s="134">
        <v>44129</v>
      </c>
      <c r="M9" s="135"/>
    </row>
    <row r="10" spans="1:13">
      <c r="A10" s="131" t="s">
        <v>141</v>
      </c>
      <c r="B10" s="132"/>
      <c r="C10" s="133"/>
      <c r="D10" s="134"/>
      <c r="E10" s="133"/>
      <c r="F10" s="132">
        <v>68</v>
      </c>
      <c r="G10" s="133"/>
      <c r="H10" s="134">
        <v>5</v>
      </c>
      <c r="I10" s="133"/>
      <c r="J10" s="132">
        <v>5565</v>
      </c>
      <c r="K10" s="133"/>
      <c r="L10" s="134">
        <v>642</v>
      </c>
      <c r="M10" s="135"/>
    </row>
    <row r="11" spans="1:13">
      <c r="A11" s="131" t="s">
        <v>302</v>
      </c>
      <c r="B11" s="132"/>
      <c r="C11" s="133"/>
      <c r="D11" s="134"/>
      <c r="E11" s="133"/>
      <c r="F11" s="132">
        <v>61533</v>
      </c>
      <c r="G11" s="133"/>
      <c r="H11" s="134">
        <v>2495</v>
      </c>
      <c r="I11" s="133"/>
      <c r="J11" s="132">
        <v>146819</v>
      </c>
      <c r="K11" s="133"/>
      <c r="L11" s="134">
        <v>11746</v>
      </c>
      <c r="M11" s="135"/>
    </row>
    <row r="12" spans="1:13">
      <c r="A12" s="131" t="s">
        <v>303</v>
      </c>
      <c r="B12" s="132"/>
      <c r="C12" s="133"/>
      <c r="D12" s="134"/>
      <c r="E12" s="133"/>
      <c r="F12" s="132">
        <v>156</v>
      </c>
      <c r="G12" s="133"/>
      <c r="H12" s="134">
        <v>1</v>
      </c>
      <c r="I12" s="133"/>
      <c r="J12" s="132">
        <v>15215</v>
      </c>
      <c r="K12" s="133"/>
      <c r="L12" s="134">
        <v>1980</v>
      </c>
      <c r="M12" s="135"/>
    </row>
    <row r="13" spans="1:13">
      <c r="A13" s="131" t="s">
        <v>304</v>
      </c>
      <c r="B13" s="132"/>
      <c r="C13" s="133"/>
      <c r="D13" s="134"/>
      <c r="E13" s="133"/>
      <c r="F13" s="132">
        <v>3803</v>
      </c>
      <c r="G13" s="133"/>
      <c r="H13" s="134">
        <v>198</v>
      </c>
      <c r="I13" s="133"/>
      <c r="J13" s="132">
        <v>13276</v>
      </c>
      <c r="K13" s="133"/>
      <c r="L13" s="134">
        <v>1238</v>
      </c>
      <c r="M13" s="135"/>
    </row>
    <row r="14" spans="1:13">
      <c r="A14" s="131" t="s">
        <v>305</v>
      </c>
      <c r="B14" s="132"/>
      <c r="C14" s="133"/>
      <c r="D14" s="134"/>
      <c r="E14" s="133"/>
      <c r="F14" s="132">
        <v>120608</v>
      </c>
      <c r="G14" s="133"/>
      <c r="H14" s="134">
        <v>3450</v>
      </c>
      <c r="I14" s="133"/>
      <c r="J14" s="132">
        <v>22839</v>
      </c>
      <c r="K14" s="133"/>
      <c r="L14" s="134">
        <v>3320</v>
      </c>
      <c r="M14" s="135"/>
    </row>
    <row r="15" spans="1:13">
      <c r="A15" s="131" t="s">
        <v>306</v>
      </c>
      <c r="B15" s="132"/>
      <c r="C15" s="133"/>
      <c r="D15" s="134"/>
      <c r="E15" s="133"/>
      <c r="F15" s="132">
        <v>21128</v>
      </c>
      <c r="G15" s="133"/>
      <c r="H15" s="134">
        <v>1220</v>
      </c>
      <c r="I15" s="133"/>
      <c r="J15" s="132">
        <v>18880</v>
      </c>
      <c r="K15" s="133"/>
      <c r="L15" s="134">
        <v>1909</v>
      </c>
      <c r="M15" s="135"/>
    </row>
    <row r="16" spans="1:13" ht="13.5" thickBot="1">
      <c r="A16" s="136" t="s">
        <v>307</v>
      </c>
      <c r="B16" s="137"/>
      <c r="C16" s="138"/>
      <c r="D16" s="139"/>
      <c r="E16" s="133"/>
      <c r="F16" s="137">
        <v>871</v>
      </c>
      <c r="G16" s="133"/>
      <c r="H16" s="139">
        <v>13</v>
      </c>
      <c r="I16" s="133"/>
      <c r="J16" s="137">
        <v>16471</v>
      </c>
      <c r="K16" s="133"/>
      <c r="L16" s="139">
        <v>1806</v>
      </c>
      <c r="M16" s="135"/>
    </row>
    <row r="17" spans="1:13" ht="24.75" customHeight="1" thickBot="1">
      <c r="A17" s="140" t="s">
        <v>162</v>
      </c>
      <c r="B17" s="141"/>
      <c r="C17" s="142"/>
      <c r="D17" s="143"/>
      <c r="E17" s="144"/>
      <c r="F17" s="141"/>
      <c r="G17" s="142"/>
      <c r="H17" s="143"/>
      <c r="I17" s="144"/>
      <c r="J17" s="141"/>
      <c r="K17" s="142"/>
      <c r="L17" s="143"/>
      <c r="M17" s="144"/>
    </row>
    <row r="18" spans="1:13">
      <c r="A18" s="147" t="s">
        <v>311</v>
      </c>
    </row>
  </sheetData>
  <mergeCells count="10">
    <mergeCell ref="L4:M4"/>
    <mergeCell ref="F3:I3"/>
    <mergeCell ref="B3:E3"/>
    <mergeCell ref="A3:A5"/>
    <mergeCell ref="B4:C4"/>
    <mergeCell ref="D4:E4"/>
    <mergeCell ref="F4:G4"/>
    <mergeCell ref="H4:I4"/>
    <mergeCell ref="J4:K4"/>
    <mergeCell ref="J3:M3"/>
  </mergeCells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I31"/>
  <sheetViews>
    <sheetView workbookViewId="0">
      <selection activeCell="C15" sqref="C15"/>
    </sheetView>
  </sheetViews>
  <sheetFormatPr defaultColWidth="8.85546875" defaultRowHeight="12.75"/>
  <cols>
    <col min="1" max="1" width="8" style="32" customWidth="1"/>
    <col min="2" max="2" width="26.42578125" style="32" customWidth="1"/>
    <col min="3" max="4" width="8.85546875" style="32" customWidth="1"/>
    <col min="5" max="7" width="8.5703125" style="32" customWidth="1"/>
    <col min="8" max="9" width="8.85546875" style="32" customWidth="1"/>
    <col min="10" max="16384" width="8.85546875" style="32"/>
  </cols>
  <sheetData>
    <row r="1" spans="1:9">
      <c r="A1" s="58" t="s">
        <v>217</v>
      </c>
    </row>
    <row r="2" spans="1:9" ht="3" customHeight="1" thickBot="1"/>
    <row r="3" spans="1:9" ht="40.5" customHeight="1" thickTop="1">
      <c r="A3" s="99" t="s">
        <v>265</v>
      </c>
      <c r="B3" s="50" t="s">
        <v>194</v>
      </c>
      <c r="C3" s="49" t="s">
        <v>284</v>
      </c>
      <c r="D3" s="49" t="s">
        <v>285</v>
      </c>
      <c r="E3" s="49" t="s">
        <v>286</v>
      </c>
      <c r="F3" s="49" t="s">
        <v>287</v>
      </c>
      <c r="G3" s="49" t="s">
        <v>278</v>
      </c>
      <c r="H3" s="49" t="s">
        <v>279</v>
      </c>
      <c r="I3" s="49" t="s">
        <v>280</v>
      </c>
    </row>
    <row r="4" spans="1:9" ht="15.6" customHeight="1">
      <c r="A4" s="55" t="s">
        <v>216</v>
      </c>
      <c r="B4" s="56" t="s">
        <v>215</v>
      </c>
      <c r="C4" s="51">
        <v>5168</v>
      </c>
      <c r="D4" s="52">
        <v>3689</v>
      </c>
      <c r="E4" s="52">
        <v>2789</v>
      </c>
      <c r="F4" s="52">
        <v>2322</v>
      </c>
      <c r="G4" s="52">
        <v>2670</v>
      </c>
      <c r="H4" s="52">
        <v>2387</v>
      </c>
      <c r="I4" s="51">
        <v>1993</v>
      </c>
    </row>
    <row r="5" spans="1:9" ht="15.6" customHeight="1">
      <c r="A5" s="55" t="s">
        <v>214</v>
      </c>
      <c r="B5" s="56" t="s">
        <v>213</v>
      </c>
      <c r="C5" s="51">
        <v>16051</v>
      </c>
      <c r="D5" s="52">
        <v>13431</v>
      </c>
      <c r="E5" s="52">
        <v>10528</v>
      </c>
      <c r="F5" s="52">
        <v>8875</v>
      </c>
      <c r="G5" s="52">
        <v>9251</v>
      </c>
      <c r="H5" s="52">
        <v>7845</v>
      </c>
      <c r="I5" s="51">
        <v>6782</v>
      </c>
    </row>
    <row r="6" spans="1:9" ht="15.6" customHeight="1">
      <c r="A6" s="55" t="s">
        <v>212</v>
      </c>
      <c r="B6" s="54" t="s">
        <v>211</v>
      </c>
      <c r="C6" s="51">
        <v>7872</v>
      </c>
      <c r="D6" s="52">
        <v>5931</v>
      </c>
      <c r="E6" s="52">
        <v>4438</v>
      </c>
      <c r="F6" s="52">
        <v>3342</v>
      </c>
      <c r="G6" s="52">
        <v>3717</v>
      </c>
      <c r="H6" s="52">
        <v>3013</v>
      </c>
      <c r="I6" s="51">
        <v>2517</v>
      </c>
    </row>
    <row r="7" spans="1:9" ht="15.6" customHeight="1">
      <c r="A7" s="53" t="s">
        <v>210</v>
      </c>
      <c r="B7" s="56" t="s">
        <v>209</v>
      </c>
      <c r="C7" s="51">
        <v>6965</v>
      </c>
      <c r="D7" s="52">
        <v>5792</v>
      </c>
      <c r="E7" s="52">
        <v>4826</v>
      </c>
      <c r="F7" s="52">
        <v>4095</v>
      </c>
      <c r="G7" s="52">
        <v>4954</v>
      </c>
      <c r="H7" s="52">
        <v>4017</v>
      </c>
      <c r="I7" s="51">
        <v>3424</v>
      </c>
    </row>
    <row r="8" spans="1:9" ht="15.6" customHeight="1">
      <c r="A8" s="53" t="s">
        <v>208</v>
      </c>
      <c r="B8" s="56" t="s">
        <v>207</v>
      </c>
      <c r="C8" s="57">
        <v>28062</v>
      </c>
      <c r="D8" s="52">
        <v>23453</v>
      </c>
      <c r="E8" s="52">
        <v>19113</v>
      </c>
      <c r="F8" s="52">
        <v>16193</v>
      </c>
      <c r="G8" s="52">
        <v>17369</v>
      </c>
      <c r="H8" s="52">
        <v>16043</v>
      </c>
      <c r="I8" s="51">
        <v>14597</v>
      </c>
    </row>
    <row r="9" spans="1:9" ht="15.6" customHeight="1">
      <c r="A9" s="53" t="s">
        <v>206</v>
      </c>
      <c r="B9" s="54" t="s">
        <v>205</v>
      </c>
      <c r="C9" s="51">
        <v>6571</v>
      </c>
      <c r="D9" s="52">
        <v>5455</v>
      </c>
      <c r="E9" s="52">
        <v>4433</v>
      </c>
      <c r="F9" s="52">
        <v>3944</v>
      </c>
      <c r="G9" s="52">
        <v>4902</v>
      </c>
      <c r="H9" s="52">
        <v>4343</v>
      </c>
      <c r="I9" s="51">
        <v>3900</v>
      </c>
    </row>
    <row r="10" spans="1:9" ht="15.6" customHeight="1">
      <c r="A10" s="53" t="s">
        <v>204</v>
      </c>
      <c r="B10" s="56" t="s">
        <v>203</v>
      </c>
      <c r="C10" s="51">
        <v>14351</v>
      </c>
      <c r="D10" s="52">
        <v>11569</v>
      </c>
      <c r="E10" s="52">
        <v>8782</v>
      </c>
      <c r="F10" s="52">
        <v>6642</v>
      </c>
      <c r="G10" s="52">
        <v>7606</v>
      </c>
      <c r="H10" s="52">
        <v>6651</v>
      </c>
      <c r="I10" s="51">
        <v>6033</v>
      </c>
    </row>
    <row r="11" spans="1:9" ht="15.6" customHeight="1">
      <c r="A11" s="53" t="s">
        <v>202</v>
      </c>
      <c r="B11" s="54" t="s">
        <v>201</v>
      </c>
      <c r="C11" s="51">
        <v>35383</v>
      </c>
      <c r="D11" s="52">
        <v>30458</v>
      </c>
      <c r="E11" s="52">
        <v>25559</v>
      </c>
      <c r="F11" s="52">
        <v>21562</v>
      </c>
      <c r="G11" s="52">
        <v>25692</v>
      </c>
      <c r="H11" s="52">
        <v>25136</v>
      </c>
      <c r="I11" s="51">
        <v>21166</v>
      </c>
    </row>
    <row r="12" spans="1:9" ht="15.6" customHeight="1">
      <c r="A12" s="55" t="s">
        <v>200</v>
      </c>
      <c r="B12" s="56" t="s">
        <v>199</v>
      </c>
      <c r="C12" s="51">
        <v>5404</v>
      </c>
      <c r="D12" s="52">
        <v>4144</v>
      </c>
      <c r="E12" s="52">
        <v>3513</v>
      </c>
      <c r="F12" s="52">
        <v>3819</v>
      </c>
      <c r="G12" s="52">
        <v>5676</v>
      </c>
      <c r="H12" s="52">
        <v>4412</v>
      </c>
      <c r="I12" s="51">
        <v>3016</v>
      </c>
    </row>
    <row r="13" spans="1:9" ht="15.6" customHeight="1">
      <c r="A13" s="55" t="s">
        <v>198</v>
      </c>
      <c r="B13" s="56" t="s">
        <v>197</v>
      </c>
      <c r="C13" s="51">
        <v>6717</v>
      </c>
      <c r="D13" s="52">
        <v>5810</v>
      </c>
      <c r="E13" s="52">
        <v>4922</v>
      </c>
      <c r="F13" s="52">
        <v>4575</v>
      </c>
      <c r="G13" s="52">
        <v>6355</v>
      </c>
      <c r="H13" s="52">
        <v>5353</v>
      </c>
      <c r="I13" s="51">
        <v>4530</v>
      </c>
    </row>
    <row r="14" spans="1:9" ht="15.6" customHeight="1">
      <c r="A14" s="55" t="s">
        <v>196</v>
      </c>
      <c r="B14" s="54" t="s">
        <v>195</v>
      </c>
      <c r="C14" s="51">
        <v>4665</v>
      </c>
      <c r="D14" s="52">
        <v>3538</v>
      </c>
      <c r="E14" s="52">
        <v>2446</v>
      </c>
      <c r="F14" s="52">
        <v>2111</v>
      </c>
      <c r="G14" s="52">
        <v>2435</v>
      </c>
      <c r="H14" s="52">
        <v>2151</v>
      </c>
      <c r="I14" s="51">
        <v>1973</v>
      </c>
    </row>
    <row r="15" spans="1:9" ht="21" customHeight="1">
      <c r="A15" s="36" t="s">
        <v>173</v>
      </c>
      <c r="B15" s="35" t="s">
        <v>172</v>
      </c>
      <c r="C15" s="33"/>
      <c r="D15" s="34"/>
      <c r="E15" s="34"/>
      <c r="F15" s="34"/>
      <c r="G15" s="34"/>
      <c r="H15" s="34"/>
      <c r="I15" s="33"/>
    </row>
    <row r="17" spans="1:9" ht="13.5" thickBot="1"/>
    <row r="18" spans="1:9" ht="40.5" customHeight="1" thickTop="1">
      <c r="A18" s="99" t="s">
        <v>265</v>
      </c>
      <c r="B18" s="50" t="s">
        <v>194</v>
      </c>
      <c r="C18" s="49" t="s">
        <v>284</v>
      </c>
      <c r="D18" s="49" t="s">
        <v>285</v>
      </c>
      <c r="E18" s="49" t="s">
        <v>286</v>
      </c>
      <c r="F18" s="49" t="s">
        <v>287</v>
      </c>
      <c r="G18" s="49" t="s">
        <v>278</v>
      </c>
      <c r="H18" s="49" t="s">
        <v>279</v>
      </c>
      <c r="I18" s="49" t="s">
        <v>280</v>
      </c>
    </row>
    <row r="19" spans="1:9" ht="15.6" customHeight="1">
      <c r="A19" s="48" t="s">
        <v>193</v>
      </c>
      <c r="B19" s="47" t="s">
        <v>192</v>
      </c>
      <c r="C19" s="37">
        <v>12495</v>
      </c>
      <c r="D19" s="38">
        <v>9053</v>
      </c>
      <c r="E19" s="38">
        <v>6658</v>
      </c>
      <c r="F19" s="38">
        <v>5582</v>
      </c>
      <c r="G19" s="38">
        <v>6629</v>
      </c>
      <c r="H19" s="38">
        <v>6267</v>
      </c>
      <c r="I19" s="37">
        <v>5094</v>
      </c>
    </row>
    <row r="20" spans="1:9" ht="15.6" customHeight="1">
      <c r="A20" s="45" t="s">
        <v>191</v>
      </c>
      <c r="B20" s="46" t="s">
        <v>190</v>
      </c>
      <c r="C20" s="41">
        <v>5771</v>
      </c>
      <c r="D20" s="42">
        <v>4135</v>
      </c>
      <c r="E20" s="42">
        <v>3100</v>
      </c>
      <c r="F20" s="42">
        <v>2542</v>
      </c>
      <c r="G20" s="42">
        <v>2950</v>
      </c>
      <c r="H20" s="42">
        <v>2462</v>
      </c>
      <c r="I20" s="41">
        <v>2166</v>
      </c>
    </row>
    <row r="21" spans="1:9" ht="15.6" customHeight="1">
      <c r="A21" s="45" t="s">
        <v>189</v>
      </c>
      <c r="B21" s="43" t="s">
        <v>188</v>
      </c>
      <c r="C21" s="41">
        <v>4944</v>
      </c>
      <c r="D21" s="42">
        <v>3578</v>
      </c>
      <c r="E21" s="42">
        <v>2433</v>
      </c>
      <c r="F21" s="42">
        <v>1939</v>
      </c>
      <c r="G21" s="42">
        <v>2239</v>
      </c>
      <c r="H21" s="42">
        <v>2002</v>
      </c>
      <c r="I21" s="41">
        <v>1820</v>
      </c>
    </row>
    <row r="22" spans="1:9" ht="15.6" customHeight="1">
      <c r="A22" s="45" t="s">
        <v>187</v>
      </c>
      <c r="B22" s="43" t="s">
        <v>186</v>
      </c>
      <c r="C22" s="41">
        <v>9448</v>
      </c>
      <c r="D22" s="42">
        <v>7416</v>
      </c>
      <c r="E22" s="42">
        <v>5516</v>
      </c>
      <c r="F22" s="42">
        <v>4201</v>
      </c>
      <c r="G22" s="42">
        <v>4568</v>
      </c>
      <c r="H22" s="42">
        <v>3742</v>
      </c>
      <c r="I22" s="41">
        <v>3433</v>
      </c>
    </row>
    <row r="23" spans="1:9" ht="15.6" customHeight="1">
      <c r="A23" s="45" t="s">
        <v>185</v>
      </c>
      <c r="B23" s="43" t="s">
        <v>184</v>
      </c>
      <c r="C23" s="41">
        <v>12888</v>
      </c>
      <c r="D23" s="42">
        <v>9774</v>
      </c>
      <c r="E23" s="42">
        <v>7946</v>
      </c>
      <c r="F23" s="42">
        <v>6704</v>
      </c>
      <c r="G23" s="42">
        <v>8617</v>
      </c>
      <c r="H23" s="42">
        <v>8416</v>
      </c>
      <c r="I23" s="41">
        <v>6650</v>
      </c>
    </row>
    <row r="24" spans="1:9" ht="15.6" customHeight="1">
      <c r="A24" s="45" t="s">
        <v>183</v>
      </c>
      <c r="B24" s="43" t="s">
        <v>182</v>
      </c>
      <c r="C24" s="41">
        <v>3148</v>
      </c>
      <c r="D24" s="42">
        <v>2631</v>
      </c>
      <c r="E24" s="42">
        <v>2035</v>
      </c>
      <c r="F24" s="42">
        <v>1704</v>
      </c>
      <c r="G24" s="42">
        <v>1982</v>
      </c>
      <c r="H24" s="42">
        <v>1672</v>
      </c>
      <c r="I24" s="41">
        <v>1448</v>
      </c>
    </row>
    <row r="25" spans="1:9" ht="15.6" customHeight="1">
      <c r="A25" s="44" t="s">
        <v>181</v>
      </c>
      <c r="B25" s="43" t="s">
        <v>180</v>
      </c>
      <c r="C25" s="41">
        <v>8146</v>
      </c>
      <c r="D25" s="42">
        <v>6559</v>
      </c>
      <c r="E25" s="42">
        <v>5154</v>
      </c>
      <c r="F25" s="42">
        <v>4332</v>
      </c>
      <c r="G25" s="42">
        <v>4706</v>
      </c>
      <c r="H25" s="42">
        <v>4143</v>
      </c>
      <c r="I25" s="41">
        <v>3862</v>
      </c>
    </row>
    <row r="26" spans="1:9" ht="15.6" customHeight="1">
      <c r="A26" s="44" t="s">
        <v>179</v>
      </c>
      <c r="B26" s="43" t="s">
        <v>178</v>
      </c>
      <c r="C26" s="41">
        <v>4411</v>
      </c>
      <c r="D26" s="42">
        <v>3646</v>
      </c>
      <c r="E26" s="42">
        <v>2873</v>
      </c>
      <c r="F26" s="42">
        <v>2389</v>
      </c>
      <c r="G26" s="42">
        <v>2872</v>
      </c>
      <c r="H26" s="42">
        <v>2431</v>
      </c>
      <c r="I26" s="41">
        <v>2347</v>
      </c>
    </row>
    <row r="27" spans="1:9" ht="15.6" customHeight="1">
      <c r="A27" s="44" t="s">
        <v>177</v>
      </c>
      <c r="B27" s="43" t="s">
        <v>176</v>
      </c>
      <c r="C27" s="41">
        <v>10591</v>
      </c>
      <c r="D27" s="42">
        <v>8545</v>
      </c>
      <c r="E27" s="42">
        <v>7026</v>
      </c>
      <c r="F27" s="42">
        <v>5820</v>
      </c>
      <c r="G27" s="42">
        <v>6732</v>
      </c>
      <c r="H27" s="42">
        <v>6563</v>
      </c>
      <c r="I27" s="41">
        <v>5923</v>
      </c>
    </row>
    <row r="28" spans="1:9" ht="15.75" customHeight="1">
      <c r="A28" s="40" t="s">
        <v>175</v>
      </c>
      <c r="B28" s="39" t="s">
        <v>174</v>
      </c>
      <c r="C28" s="37">
        <v>32810</v>
      </c>
      <c r="D28" s="38">
        <v>25362</v>
      </c>
      <c r="E28" s="38">
        <v>19453</v>
      </c>
      <c r="F28" s="38">
        <v>15957</v>
      </c>
      <c r="G28" s="38">
        <v>18902</v>
      </c>
      <c r="H28" s="38">
        <v>17767</v>
      </c>
      <c r="I28" s="37">
        <v>13454</v>
      </c>
    </row>
    <row r="29" spans="1:9" ht="21" customHeight="1">
      <c r="A29" s="36" t="s">
        <v>173</v>
      </c>
      <c r="B29" s="35" t="s">
        <v>172</v>
      </c>
      <c r="C29" s="33"/>
      <c r="D29" s="34"/>
      <c r="E29" s="34"/>
      <c r="F29" s="34"/>
      <c r="G29" s="34"/>
      <c r="H29" s="34"/>
      <c r="I29" s="33"/>
    </row>
    <row r="31" spans="1:9">
      <c r="A31" s="147" t="s">
        <v>312</v>
      </c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117"/>
  <sheetViews>
    <sheetView workbookViewId="0">
      <selection activeCell="B5" sqref="B5"/>
    </sheetView>
  </sheetViews>
  <sheetFormatPr defaultRowHeight="15"/>
  <cols>
    <col min="1" max="1" width="67.5703125" style="3" customWidth="1"/>
    <col min="2" max="2" width="9.140625" style="3" bestFit="1" customWidth="1"/>
    <col min="3" max="3" width="7.140625" style="3" bestFit="1" customWidth="1"/>
    <col min="4" max="4" width="9.140625" style="3" bestFit="1" customWidth="1"/>
    <col min="5" max="5" width="7.140625" style="3" bestFit="1" customWidth="1"/>
    <col min="6" max="6" width="9.140625" style="3" bestFit="1" customWidth="1"/>
    <col min="7" max="7" width="7.140625" style="3" bestFit="1" customWidth="1"/>
    <col min="8" max="8" width="8.5703125" style="3" customWidth="1"/>
    <col min="9" max="9" width="7.28515625" style="3" customWidth="1"/>
    <col min="10" max="10" width="8.28515625" style="3" customWidth="1"/>
    <col min="11" max="11" width="7.7109375" style="3" customWidth="1"/>
    <col min="12" max="12" width="6" style="3" customWidth="1"/>
    <col min="13" max="244" width="9.140625" style="3"/>
    <col min="245" max="245" width="44.140625" style="3" customWidth="1"/>
    <col min="246" max="246" width="8.42578125" style="3" customWidth="1"/>
    <col min="247" max="247" width="7.140625" style="3" bestFit="1" customWidth="1"/>
    <col min="248" max="248" width="8.5703125" style="3" customWidth="1"/>
    <col min="249" max="249" width="7.140625" style="3" bestFit="1" customWidth="1"/>
    <col min="250" max="250" width="8.42578125" style="3" customWidth="1"/>
    <col min="251" max="251" width="7.140625" style="3" bestFit="1" customWidth="1"/>
    <col min="252" max="252" width="8.5703125" style="3" customWidth="1"/>
    <col min="253" max="253" width="7.28515625" style="3" customWidth="1"/>
    <col min="254" max="254" width="8.28515625" style="3" customWidth="1"/>
    <col min="255" max="255" width="7.7109375" style="3" customWidth="1"/>
    <col min="256" max="256" width="6" style="3" customWidth="1"/>
    <col min="257" max="257" width="45" style="3" customWidth="1"/>
    <col min="258" max="258" width="9.140625" style="3"/>
    <col min="259" max="259" width="8.140625" style="3" bestFit="1" customWidth="1"/>
    <col min="260" max="500" width="9.140625" style="3"/>
    <col min="501" max="501" width="44.140625" style="3" customWidth="1"/>
    <col min="502" max="502" width="8.42578125" style="3" customWidth="1"/>
    <col min="503" max="503" width="7.140625" style="3" bestFit="1" customWidth="1"/>
    <col min="504" max="504" width="8.5703125" style="3" customWidth="1"/>
    <col min="505" max="505" width="7.140625" style="3" bestFit="1" customWidth="1"/>
    <col min="506" max="506" width="8.42578125" style="3" customWidth="1"/>
    <col min="507" max="507" width="7.140625" style="3" bestFit="1" customWidth="1"/>
    <col min="508" max="508" width="8.5703125" style="3" customWidth="1"/>
    <col min="509" max="509" width="7.28515625" style="3" customWidth="1"/>
    <col min="510" max="510" width="8.28515625" style="3" customWidth="1"/>
    <col min="511" max="511" width="7.7109375" style="3" customWidth="1"/>
    <col min="512" max="512" width="6" style="3" customWidth="1"/>
    <col min="513" max="513" width="45" style="3" customWidth="1"/>
    <col min="514" max="514" width="9.140625" style="3"/>
    <col min="515" max="515" width="8.140625" style="3" bestFit="1" customWidth="1"/>
    <col min="516" max="756" width="9.140625" style="3"/>
    <col min="757" max="757" width="44.140625" style="3" customWidth="1"/>
    <col min="758" max="758" width="8.42578125" style="3" customWidth="1"/>
    <col min="759" max="759" width="7.140625" style="3" bestFit="1" customWidth="1"/>
    <col min="760" max="760" width="8.5703125" style="3" customWidth="1"/>
    <col min="761" max="761" width="7.140625" style="3" bestFit="1" customWidth="1"/>
    <col min="762" max="762" width="8.42578125" style="3" customWidth="1"/>
    <col min="763" max="763" width="7.140625" style="3" bestFit="1" customWidth="1"/>
    <col min="764" max="764" width="8.5703125" style="3" customWidth="1"/>
    <col min="765" max="765" width="7.28515625" style="3" customWidth="1"/>
    <col min="766" max="766" width="8.28515625" style="3" customWidth="1"/>
    <col min="767" max="767" width="7.7109375" style="3" customWidth="1"/>
    <col min="768" max="768" width="6" style="3" customWidth="1"/>
    <col min="769" max="769" width="45" style="3" customWidth="1"/>
    <col min="770" max="770" width="9.140625" style="3"/>
    <col min="771" max="771" width="8.140625" style="3" bestFit="1" customWidth="1"/>
    <col min="772" max="1012" width="9.140625" style="3"/>
    <col min="1013" max="1013" width="44.140625" style="3" customWidth="1"/>
    <col min="1014" max="1014" width="8.42578125" style="3" customWidth="1"/>
    <col min="1015" max="1015" width="7.140625" style="3" bestFit="1" customWidth="1"/>
    <col min="1016" max="1016" width="8.5703125" style="3" customWidth="1"/>
    <col min="1017" max="1017" width="7.140625" style="3" bestFit="1" customWidth="1"/>
    <col min="1018" max="1018" width="8.42578125" style="3" customWidth="1"/>
    <col min="1019" max="1019" width="7.140625" style="3" bestFit="1" customWidth="1"/>
    <col min="1020" max="1020" width="8.5703125" style="3" customWidth="1"/>
    <col min="1021" max="1021" width="7.28515625" style="3" customWidth="1"/>
    <col min="1022" max="1022" width="8.28515625" style="3" customWidth="1"/>
    <col min="1023" max="1023" width="7.7109375" style="3" customWidth="1"/>
    <col min="1024" max="1024" width="6" style="3" customWidth="1"/>
    <col min="1025" max="1025" width="45" style="3" customWidth="1"/>
    <col min="1026" max="1026" width="9.140625" style="3"/>
    <col min="1027" max="1027" width="8.140625" style="3" bestFit="1" customWidth="1"/>
    <col min="1028" max="1268" width="9.140625" style="3"/>
    <col min="1269" max="1269" width="44.140625" style="3" customWidth="1"/>
    <col min="1270" max="1270" width="8.42578125" style="3" customWidth="1"/>
    <col min="1271" max="1271" width="7.140625" style="3" bestFit="1" customWidth="1"/>
    <col min="1272" max="1272" width="8.5703125" style="3" customWidth="1"/>
    <col min="1273" max="1273" width="7.140625" style="3" bestFit="1" customWidth="1"/>
    <col min="1274" max="1274" width="8.42578125" style="3" customWidth="1"/>
    <col min="1275" max="1275" width="7.140625" style="3" bestFit="1" customWidth="1"/>
    <col min="1276" max="1276" width="8.5703125" style="3" customWidth="1"/>
    <col min="1277" max="1277" width="7.28515625" style="3" customWidth="1"/>
    <col min="1278" max="1278" width="8.28515625" style="3" customWidth="1"/>
    <col min="1279" max="1279" width="7.7109375" style="3" customWidth="1"/>
    <col min="1280" max="1280" width="6" style="3" customWidth="1"/>
    <col min="1281" max="1281" width="45" style="3" customWidth="1"/>
    <col min="1282" max="1282" width="9.140625" style="3"/>
    <col min="1283" max="1283" width="8.140625" style="3" bestFit="1" customWidth="1"/>
    <col min="1284" max="1524" width="9.140625" style="3"/>
    <col min="1525" max="1525" width="44.140625" style="3" customWidth="1"/>
    <col min="1526" max="1526" width="8.42578125" style="3" customWidth="1"/>
    <col min="1527" max="1527" width="7.140625" style="3" bestFit="1" customWidth="1"/>
    <col min="1528" max="1528" width="8.5703125" style="3" customWidth="1"/>
    <col min="1529" max="1529" width="7.140625" style="3" bestFit="1" customWidth="1"/>
    <col min="1530" max="1530" width="8.42578125" style="3" customWidth="1"/>
    <col min="1531" max="1531" width="7.140625" style="3" bestFit="1" customWidth="1"/>
    <col min="1532" max="1532" width="8.5703125" style="3" customWidth="1"/>
    <col min="1533" max="1533" width="7.28515625" style="3" customWidth="1"/>
    <col min="1534" max="1534" width="8.28515625" style="3" customWidth="1"/>
    <col min="1535" max="1535" width="7.7109375" style="3" customWidth="1"/>
    <col min="1536" max="1536" width="6" style="3" customWidth="1"/>
    <col min="1537" max="1537" width="45" style="3" customWidth="1"/>
    <col min="1538" max="1538" width="9.140625" style="3"/>
    <col min="1539" max="1539" width="8.140625" style="3" bestFit="1" customWidth="1"/>
    <col min="1540" max="1780" width="9.140625" style="3"/>
    <col min="1781" max="1781" width="44.140625" style="3" customWidth="1"/>
    <col min="1782" max="1782" width="8.42578125" style="3" customWidth="1"/>
    <col min="1783" max="1783" width="7.140625" style="3" bestFit="1" customWidth="1"/>
    <col min="1784" max="1784" width="8.5703125" style="3" customWidth="1"/>
    <col min="1785" max="1785" width="7.140625" style="3" bestFit="1" customWidth="1"/>
    <col min="1786" max="1786" width="8.42578125" style="3" customWidth="1"/>
    <col min="1787" max="1787" width="7.140625" style="3" bestFit="1" customWidth="1"/>
    <col min="1788" max="1788" width="8.5703125" style="3" customWidth="1"/>
    <col min="1789" max="1789" width="7.28515625" style="3" customWidth="1"/>
    <col min="1790" max="1790" width="8.28515625" style="3" customWidth="1"/>
    <col min="1791" max="1791" width="7.7109375" style="3" customWidth="1"/>
    <col min="1792" max="1792" width="6" style="3" customWidth="1"/>
    <col min="1793" max="1793" width="45" style="3" customWidth="1"/>
    <col min="1794" max="1794" width="9.140625" style="3"/>
    <col min="1795" max="1795" width="8.140625" style="3" bestFit="1" customWidth="1"/>
    <col min="1796" max="2036" width="9.140625" style="3"/>
    <col min="2037" max="2037" width="44.140625" style="3" customWidth="1"/>
    <col min="2038" max="2038" width="8.42578125" style="3" customWidth="1"/>
    <col min="2039" max="2039" width="7.140625" style="3" bestFit="1" customWidth="1"/>
    <col min="2040" max="2040" width="8.5703125" style="3" customWidth="1"/>
    <col min="2041" max="2041" width="7.140625" style="3" bestFit="1" customWidth="1"/>
    <col min="2042" max="2042" width="8.42578125" style="3" customWidth="1"/>
    <col min="2043" max="2043" width="7.140625" style="3" bestFit="1" customWidth="1"/>
    <col min="2044" max="2044" width="8.5703125" style="3" customWidth="1"/>
    <col min="2045" max="2045" width="7.28515625" style="3" customWidth="1"/>
    <col min="2046" max="2046" width="8.28515625" style="3" customWidth="1"/>
    <col min="2047" max="2047" width="7.7109375" style="3" customWidth="1"/>
    <col min="2048" max="2048" width="6" style="3" customWidth="1"/>
    <col min="2049" max="2049" width="45" style="3" customWidth="1"/>
    <col min="2050" max="2050" width="9.140625" style="3"/>
    <col min="2051" max="2051" width="8.140625" style="3" bestFit="1" customWidth="1"/>
    <col min="2052" max="2292" width="9.140625" style="3"/>
    <col min="2293" max="2293" width="44.140625" style="3" customWidth="1"/>
    <col min="2294" max="2294" width="8.42578125" style="3" customWidth="1"/>
    <col min="2295" max="2295" width="7.140625" style="3" bestFit="1" customWidth="1"/>
    <col min="2296" max="2296" width="8.5703125" style="3" customWidth="1"/>
    <col min="2297" max="2297" width="7.140625" style="3" bestFit="1" customWidth="1"/>
    <col min="2298" max="2298" width="8.42578125" style="3" customWidth="1"/>
    <col min="2299" max="2299" width="7.140625" style="3" bestFit="1" customWidth="1"/>
    <col min="2300" max="2300" width="8.5703125" style="3" customWidth="1"/>
    <col min="2301" max="2301" width="7.28515625" style="3" customWidth="1"/>
    <col min="2302" max="2302" width="8.28515625" style="3" customWidth="1"/>
    <col min="2303" max="2303" width="7.7109375" style="3" customWidth="1"/>
    <col min="2304" max="2304" width="6" style="3" customWidth="1"/>
    <col min="2305" max="2305" width="45" style="3" customWidth="1"/>
    <col min="2306" max="2306" width="9.140625" style="3"/>
    <col min="2307" max="2307" width="8.140625" style="3" bestFit="1" customWidth="1"/>
    <col min="2308" max="2548" width="9.140625" style="3"/>
    <col min="2549" max="2549" width="44.140625" style="3" customWidth="1"/>
    <col min="2550" max="2550" width="8.42578125" style="3" customWidth="1"/>
    <col min="2551" max="2551" width="7.140625" style="3" bestFit="1" customWidth="1"/>
    <col min="2552" max="2552" width="8.5703125" style="3" customWidth="1"/>
    <col min="2553" max="2553" width="7.140625" style="3" bestFit="1" customWidth="1"/>
    <col min="2554" max="2554" width="8.42578125" style="3" customWidth="1"/>
    <col min="2555" max="2555" width="7.140625" style="3" bestFit="1" customWidth="1"/>
    <col min="2556" max="2556" width="8.5703125" style="3" customWidth="1"/>
    <col min="2557" max="2557" width="7.28515625" style="3" customWidth="1"/>
    <col min="2558" max="2558" width="8.28515625" style="3" customWidth="1"/>
    <col min="2559" max="2559" width="7.7109375" style="3" customWidth="1"/>
    <col min="2560" max="2560" width="6" style="3" customWidth="1"/>
    <col min="2561" max="2561" width="45" style="3" customWidth="1"/>
    <col min="2562" max="2562" width="9.140625" style="3"/>
    <col min="2563" max="2563" width="8.140625" style="3" bestFit="1" customWidth="1"/>
    <col min="2564" max="2804" width="9.140625" style="3"/>
    <col min="2805" max="2805" width="44.140625" style="3" customWidth="1"/>
    <col min="2806" max="2806" width="8.42578125" style="3" customWidth="1"/>
    <col min="2807" max="2807" width="7.140625" style="3" bestFit="1" customWidth="1"/>
    <col min="2808" max="2808" width="8.5703125" style="3" customWidth="1"/>
    <col min="2809" max="2809" width="7.140625" style="3" bestFit="1" customWidth="1"/>
    <col min="2810" max="2810" width="8.42578125" style="3" customWidth="1"/>
    <col min="2811" max="2811" width="7.140625" style="3" bestFit="1" customWidth="1"/>
    <col min="2812" max="2812" width="8.5703125" style="3" customWidth="1"/>
    <col min="2813" max="2813" width="7.28515625" style="3" customWidth="1"/>
    <col min="2814" max="2814" width="8.28515625" style="3" customWidth="1"/>
    <col min="2815" max="2815" width="7.7109375" style="3" customWidth="1"/>
    <col min="2816" max="2816" width="6" style="3" customWidth="1"/>
    <col min="2817" max="2817" width="45" style="3" customWidth="1"/>
    <col min="2818" max="2818" width="9.140625" style="3"/>
    <col min="2819" max="2819" width="8.140625" style="3" bestFit="1" customWidth="1"/>
    <col min="2820" max="3060" width="9.140625" style="3"/>
    <col min="3061" max="3061" width="44.140625" style="3" customWidth="1"/>
    <col min="3062" max="3062" width="8.42578125" style="3" customWidth="1"/>
    <col min="3063" max="3063" width="7.140625" style="3" bestFit="1" customWidth="1"/>
    <col min="3064" max="3064" width="8.5703125" style="3" customWidth="1"/>
    <col min="3065" max="3065" width="7.140625" style="3" bestFit="1" customWidth="1"/>
    <col min="3066" max="3066" width="8.42578125" style="3" customWidth="1"/>
    <col min="3067" max="3067" width="7.140625" style="3" bestFit="1" customWidth="1"/>
    <col min="3068" max="3068" width="8.5703125" style="3" customWidth="1"/>
    <col min="3069" max="3069" width="7.28515625" style="3" customWidth="1"/>
    <col min="3070" max="3070" width="8.28515625" style="3" customWidth="1"/>
    <col min="3071" max="3071" width="7.7109375" style="3" customWidth="1"/>
    <col min="3072" max="3072" width="6" style="3" customWidth="1"/>
    <col min="3073" max="3073" width="45" style="3" customWidth="1"/>
    <col min="3074" max="3074" width="9.140625" style="3"/>
    <col min="3075" max="3075" width="8.140625" style="3" bestFit="1" customWidth="1"/>
    <col min="3076" max="3316" width="9.140625" style="3"/>
    <col min="3317" max="3317" width="44.140625" style="3" customWidth="1"/>
    <col min="3318" max="3318" width="8.42578125" style="3" customWidth="1"/>
    <col min="3319" max="3319" width="7.140625" style="3" bestFit="1" customWidth="1"/>
    <col min="3320" max="3320" width="8.5703125" style="3" customWidth="1"/>
    <col min="3321" max="3321" width="7.140625" style="3" bestFit="1" customWidth="1"/>
    <col min="3322" max="3322" width="8.42578125" style="3" customWidth="1"/>
    <col min="3323" max="3323" width="7.140625" style="3" bestFit="1" customWidth="1"/>
    <col min="3324" max="3324" width="8.5703125" style="3" customWidth="1"/>
    <col min="3325" max="3325" width="7.28515625" style="3" customWidth="1"/>
    <col min="3326" max="3326" width="8.28515625" style="3" customWidth="1"/>
    <col min="3327" max="3327" width="7.7109375" style="3" customWidth="1"/>
    <col min="3328" max="3328" width="6" style="3" customWidth="1"/>
    <col min="3329" max="3329" width="45" style="3" customWidth="1"/>
    <col min="3330" max="3330" width="9.140625" style="3"/>
    <col min="3331" max="3331" width="8.140625" style="3" bestFit="1" customWidth="1"/>
    <col min="3332" max="3572" width="9.140625" style="3"/>
    <col min="3573" max="3573" width="44.140625" style="3" customWidth="1"/>
    <col min="3574" max="3574" width="8.42578125" style="3" customWidth="1"/>
    <col min="3575" max="3575" width="7.140625" style="3" bestFit="1" customWidth="1"/>
    <col min="3576" max="3576" width="8.5703125" style="3" customWidth="1"/>
    <col min="3577" max="3577" width="7.140625" style="3" bestFit="1" customWidth="1"/>
    <col min="3578" max="3578" width="8.42578125" style="3" customWidth="1"/>
    <col min="3579" max="3579" width="7.140625" style="3" bestFit="1" customWidth="1"/>
    <col min="3580" max="3580" width="8.5703125" style="3" customWidth="1"/>
    <col min="3581" max="3581" width="7.28515625" style="3" customWidth="1"/>
    <col min="3582" max="3582" width="8.28515625" style="3" customWidth="1"/>
    <col min="3583" max="3583" width="7.7109375" style="3" customWidth="1"/>
    <col min="3584" max="3584" width="6" style="3" customWidth="1"/>
    <col min="3585" max="3585" width="45" style="3" customWidth="1"/>
    <col min="3586" max="3586" width="9.140625" style="3"/>
    <col min="3587" max="3587" width="8.140625" style="3" bestFit="1" customWidth="1"/>
    <col min="3588" max="3828" width="9.140625" style="3"/>
    <col min="3829" max="3829" width="44.140625" style="3" customWidth="1"/>
    <col min="3830" max="3830" width="8.42578125" style="3" customWidth="1"/>
    <col min="3831" max="3831" width="7.140625" style="3" bestFit="1" customWidth="1"/>
    <col min="3832" max="3832" width="8.5703125" style="3" customWidth="1"/>
    <col min="3833" max="3833" width="7.140625" style="3" bestFit="1" customWidth="1"/>
    <col min="3834" max="3834" width="8.42578125" style="3" customWidth="1"/>
    <col min="3835" max="3835" width="7.140625" style="3" bestFit="1" customWidth="1"/>
    <col min="3836" max="3836" width="8.5703125" style="3" customWidth="1"/>
    <col min="3837" max="3837" width="7.28515625" style="3" customWidth="1"/>
    <col min="3838" max="3838" width="8.28515625" style="3" customWidth="1"/>
    <col min="3839" max="3839" width="7.7109375" style="3" customWidth="1"/>
    <col min="3840" max="3840" width="6" style="3" customWidth="1"/>
    <col min="3841" max="3841" width="45" style="3" customWidth="1"/>
    <col min="3842" max="3842" width="9.140625" style="3"/>
    <col min="3843" max="3843" width="8.140625" style="3" bestFit="1" customWidth="1"/>
    <col min="3844" max="4084" width="9.140625" style="3"/>
    <col min="4085" max="4085" width="44.140625" style="3" customWidth="1"/>
    <col min="4086" max="4086" width="8.42578125" style="3" customWidth="1"/>
    <col min="4087" max="4087" width="7.140625" style="3" bestFit="1" customWidth="1"/>
    <col min="4088" max="4088" width="8.5703125" style="3" customWidth="1"/>
    <col min="4089" max="4089" width="7.140625" style="3" bestFit="1" customWidth="1"/>
    <col min="4090" max="4090" width="8.42578125" style="3" customWidth="1"/>
    <col min="4091" max="4091" width="7.140625" style="3" bestFit="1" customWidth="1"/>
    <col min="4092" max="4092" width="8.5703125" style="3" customWidth="1"/>
    <col min="4093" max="4093" width="7.28515625" style="3" customWidth="1"/>
    <col min="4094" max="4094" width="8.28515625" style="3" customWidth="1"/>
    <col min="4095" max="4095" width="7.7109375" style="3" customWidth="1"/>
    <col min="4096" max="4096" width="6" style="3" customWidth="1"/>
    <col min="4097" max="4097" width="45" style="3" customWidth="1"/>
    <col min="4098" max="4098" width="9.140625" style="3"/>
    <col min="4099" max="4099" width="8.140625" style="3" bestFit="1" customWidth="1"/>
    <col min="4100" max="4340" width="9.140625" style="3"/>
    <col min="4341" max="4341" width="44.140625" style="3" customWidth="1"/>
    <col min="4342" max="4342" width="8.42578125" style="3" customWidth="1"/>
    <col min="4343" max="4343" width="7.140625" style="3" bestFit="1" customWidth="1"/>
    <col min="4344" max="4344" width="8.5703125" style="3" customWidth="1"/>
    <col min="4345" max="4345" width="7.140625" style="3" bestFit="1" customWidth="1"/>
    <col min="4346" max="4346" width="8.42578125" style="3" customWidth="1"/>
    <col min="4347" max="4347" width="7.140625" style="3" bestFit="1" customWidth="1"/>
    <col min="4348" max="4348" width="8.5703125" style="3" customWidth="1"/>
    <col min="4349" max="4349" width="7.28515625" style="3" customWidth="1"/>
    <col min="4350" max="4350" width="8.28515625" style="3" customWidth="1"/>
    <col min="4351" max="4351" width="7.7109375" style="3" customWidth="1"/>
    <col min="4352" max="4352" width="6" style="3" customWidth="1"/>
    <col min="4353" max="4353" width="45" style="3" customWidth="1"/>
    <col min="4354" max="4354" width="9.140625" style="3"/>
    <col min="4355" max="4355" width="8.140625" style="3" bestFit="1" customWidth="1"/>
    <col min="4356" max="4596" width="9.140625" style="3"/>
    <col min="4597" max="4597" width="44.140625" style="3" customWidth="1"/>
    <col min="4598" max="4598" width="8.42578125" style="3" customWidth="1"/>
    <col min="4599" max="4599" width="7.140625" style="3" bestFit="1" customWidth="1"/>
    <col min="4600" max="4600" width="8.5703125" style="3" customWidth="1"/>
    <col min="4601" max="4601" width="7.140625" style="3" bestFit="1" customWidth="1"/>
    <col min="4602" max="4602" width="8.42578125" style="3" customWidth="1"/>
    <col min="4603" max="4603" width="7.140625" style="3" bestFit="1" customWidth="1"/>
    <col min="4604" max="4604" width="8.5703125" style="3" customWidth="1"/>
    <col min="4605" max="4605" width="7.28515625" style="3" customWidth="1"/>
    <col min="4606" max="4606" width="8.28515625" style="3" customWidth="1"/>
    <col min="4607" max="4607" width="7.7109375" style="3" customWidth="1"/>
    <col min="4608" max="4608" width="6" style="3" customWidth="1"/>
    <col min="4609" max="4609" width="45" style="3" customWidth="1"/>
    <col min="4610" max="4610" width="9.140625" style="3"/>
    <col min="4611" max="4611" width="8.140625" style="3" bestFit="1" customWidth="1"/>
    <col min="4612" max="4852" width="9.140625" style="3"/>
    <col min="4853" max="4853" width="44.140625" style="3" customWidth="1"/>
    <col min="4854" max="4854" width="8.42578125" style="3" customWidth="1"/>
    <col min="4855" max="4855" width="7.140625" style="3" bestFit="1" customWidth="1"/>
    <col min="4856" max="4856" width="8.5703125" style="3" customWidth="1"/>
    <col min="4857" max="4857" width="7.140625" style="3" bestFit="1" customWidth="1"/>
    <col min="4858" max="4858" width="8.42578125" style="3" customWidth="1"/>
    <col min="4859" max="4859" width="7.140625" style="3" bestFit="1" customWidth="1"/>
    <col min="4860" max="4860" width="8.5703125" style="3" customWidth="1"/>
    <col min="4861" max="4861" width="7.28515625" style="3" customWidth="1"/>
    <col min="4862" max="4862" width="8.28515625" style="3" customWidth="1"/>
    <col min="4863" max="4863" width="7.7109375" style="3" customWidth="1"/>
    <col min="4864" max="4864" width="6" style="3" customWidth="1"/>
    <col min="4865" max="4865" width="45" style="3" customWidth="1"/>
    <col min="4866" max="4866" width="9.140625" style="3"/>
    <col min="4867" max="4867" width="8.140625" style="3" bestFit="1" customWidth="1"/>
    <col min="4868" max="5108" width="9.140625" style="3"/>
    <col min="5109" max="5109" width="44.140625" style="3" customWidth="1"/>
    <col min="5110" max="5110" width="8.42578125" style="3" customWidth="1"/>
    <col min="5111" max="5111" width="7.140625" style="3" bestFit="1" customWidth="1"/>
    <col min="5112" max="5112" width="8.5703125" style="3" customWidth="1"/>
    <col min="5113" max="5113" width="7.140625" style="3" bestFit="1" customWidth="1"/>
    <col min="5114" max="5114" width="8.42578125" style="3" customWidth="1"/>
    <col min="5115" max="5115" width="7.140625" style="3" bestFit="1" customWidth="1"/>
    <col min="5116" max="5116" width="8.5703125" style="3" customWidth="1"/>
    <col min="5117" max="5117" width="7.28515625" style="3" customWidth="1"/>
    <col min="5118" max="5118" width="8.28515625" style="3" customWidth="1"/>
    <col min="5119" max="5119" width="7.7109375" style="3" customWidth="1"/>
    <col min="5120" max="5120" width="6" style="3" customWidth="1"/>
    <col min="5121" max="5121" width="45" style="3" customWidth="1"/>
    <col min="5122" max="5122" width="9.140625" style="3"/>
    <col min="5123" max="5123" width="8.140625" style="3" bestFit="1" customWidth="1"/>
    <col min="5124" max="5364" width="9.140625" style="3"/>
    <col min="5365" max="5365" width="44.140625" style="3" customWidth="1"/>
    <col min="5366" max="5366" width="8.42578125" style="3" customWidth="1"/>
    <col min="5367" max="5367" width="7.140625" style="3" bestFit="1" customWidth="1"/>
    <col min="5368" max="5368" width="8.5703125" style="3" customWidth="1"/>
    <col min="5369" max="5369" width="7.140625" style="3" bestFit="1" customWidth="1"/>
    <col min="5370" max="5370" width="8.42578125" style="3" customWidth="1"/>
    <col min="5371" max="5371" width="7.140625" style="3" bestFit="1" customWidth="1"/>
    <col min="5372" max="5372" width="8.5703125" style="3" customWidth="1"/>
    <col min="5373" max="5373" width="7.28515625" style="3" customWidth="1"/>
    <col min="5374" max="5374" width="8.28515625" style="3" customWidth="1"/>
    <col min="5375" max="5375" width="7.7109375" style="3" customWidth="1"/>
    <col min="5376" max="5376" width="6" style="3" customWidth="1"/>
    <col min="5377" max="5377" width="45" style="3" customWidth="1"/>
    <col min="5378" max="5378" width="9.140625" style="3"/>
    <col min="5379" max="5379" width="8.140625" style="3" bestFit="1" customWidth="1"/>
    <col min="5380" max="5620" width="9.140625" style="3"/>
    <col min="5621" max="5621" width="44.140625" style="3" customWidth="1"/>
    <col min="5622" max="5622" width="8.42578125" style="3" customWidth="1"/>
    <col min="5623" max="5623" width="7.140625" style="3" bestFit="1" customWidth="1"/>
    <col min="5624" max="5624" width="8.5703125" style="3" customWidth="1"/>
    <col min="5625" max="5625" width="7.140625" style="3" bestFit="1" customWidth="1"/>
    <col min="5626" max="5626" width="8.42578125" style="3" customWidth="1"/>
    <col min="5627" max="5627" width="7.140625" style="3" bestFit="1" customWidth="1"/>
    <col min="5628" max="5628" width="8.5703125" style="3" customWidth="1"/>
    <col min="5629" max="5629" width="7.28515625" style="3" customWidth="1"/>
    <col min="5630" max="5630" width="8.28515625" style="3" customWidth="1"/>
    <col min="5631" max="5631" width="7.7109375" style="3" customWidth="1"/>
    <col min="5632" max="5632" width="6" style="3" customWidth="1"/>
    <col min="5633" max="5633" width="45" style="3" customWidth="1"/>
    <col min="5634" max="5634" width="9.140625" style="3"/>
    <col min="5635" max="5635" width="8.140625" style="3" bestFit="1" customWidth="1"/>
    <col min="5636" max="5876" width="9.140625" style="3"/>
    <col min="5877" max="5877" width="44.140625" style="3" customWidth="1"/>
    <col min="5878" max="5878" width="8.42578125" style="3" customWidth="1"/>
    <col min="5879" max="5879" width="7.140625" style="3" bestFit="1" customWidth="1"/>
    <col min="5880" max="5880" width="8.5703125" style="3" customWidth="1"/>
    <col min="5881" max="5881" width="7.140625" style="3" bestFit="1" customWidth="1"/>
    <col min="5882" max="5882" width="8.42578125" style="3" customWidth="1"/>
    <col min="5883" max="5883" width="7.140625" style="3" bestFit="1" customWidth="1"/>
    <col min="5884" max="5884" width="8.5703125" style="3" customWidth="1"/>
    <col min="5885" max="5885" width="7.28515625" style="3" customWidth="1"/>
    <col min="5886" max="5886" width="8.28515625" style="3" customWidth="1"/>
    <col min="5887" max="5887" width="7.7109375" style="3" customWidth="1"/>
    <col min="5888" max="5888" width="6" style="3" customWidth="1"/>
    <col min="5889" max="5889" width="45" style="3" customWidth="1"/>
    <col min="5890" max="5890" width="9.140625" style="3"/>
    <col min="5891" max="5891" width="8.140625" style="3" bestFit="1" customWidth="1"/>
    <col min="5892" max="6132" width="9.140625" style="3"/>
    <col min="6133" max="6133" width="44.140625" style="3" customWidth="1"/>
    <col min="6134" max="6134" width="8.42578125" style="3" customWidth="1"/>
    <col min="6135" max="6135" width="7.140625" style="3" bestFit="1" customWidth="1"/>
    <col min="6136" max="6136" width="8.5703125" style="3" customWidth="1"/>
    <col min="6137" max="6137" width="7.140625" style="3" bestFit="1" customWidth="1"/>
    <col min="6138" max="6138" width="8.42578125" style="3" customWidth="1"/>
    <col min="6139" max="6139" width="7.140625" style="3" bestFit="1" customWidth="1"/>
    <col min="6140" max="6140" width="8.5703125" style="3" customWidth="1"/>
    <col min="6141" max="6141" width="7.28515625" style="3" customWidth="1"/>
    <col min="6142" max="6142" width="8.28515625" style="3" customWidth="1"/>
    <col min="6143" max="6143" width="7.7109375" style="3" customWidth="1"/>
    <col min="6144" max="6144" width="6" style="3" customWidth="1"/>
    <col min="6145" max="6145" width="45" style="3" customWidth="1"/>
    <col min="6146" max="6146" width="9.140625" style="3"/>
    <col min="6147" max="6147" width="8.140625" style="3" bestFit="1" customWidth="1"/>
    <col min="6148" max="6388" width="9.140625" style="3"/>
    <col min="6389" max="6389" width="44.140625" style="3" customWidth="1"/>
    <col min="6390" max="6390" width="8.42578125" style="3" customWidth="1"/>
    <col min="6391" max="6391" width="7.140625" style="3" bestFit="1" customWidth="1"/>
    <col min="6392" max="6392" width="8.5703125" style="3" customWidth="1"/>
    <col min="6393" max="6393" width="7.140625" style="3" bestFit="1" customWidth="1"/>
    <col min="6394" max="6394" width="8.42578125" style="3" customWidth="1"/>
    <col min="6395" max="6395" width="7.140625" style="3" bestFit="1" customWidth="1"/>
    <col min="6396" max="6396" width="8.5703125" style="3" customWidth="1"/>
    <col min="6397" max="6397" width="7.28515625" style="3" customWidth="1"/>
    <col min="6398" max="6398" width="8.28515625" style="3" customWidth="1"/>
    <col min="6399" max="6399" width="7.7109375" style="3" customWidth="1"/>
    <col min="6400" max="6400" width="6" style="3" customWidth="1"/>
    <col min="6401" max="6401" width="45" style="3" customWidth="1"/>
    <col min="6402" max="6402" width="9.140625" style="3"/>
    <col min="6403" max="6403" width="8.140625" style="3" bestFit="1" customWidth="1"/>
    <col min="6404" max="6644" width="9.140625" style="3"/>
    <col min="6645" max="6645" width="44.140625" style="3" customWidth="1"/>
    <col min="6646" max="6646" width="8.42578125" style="3" customWidth="1"/>
    <col min="6647" max="6647" width="7.140625" style="3" bestFit="1" customWidth="1"/>
    <col min="6648" max="6648" width="8.5703125" style="3" customWidth="1"/>
    <col min="6649" max="6649" width="7.140625" style="3" bestFit="1" customWidth="1"/>
    <col min="6650" max="6650" width="8.42578125" style="3" customWidth="1"/>
    <col min="6651" max="6651" width="7.140625" style="3" bestFit="1" customWidth="1"/>
    <col min="6652" max="6652" width="8.5703125" style="3" customWidth="1"/>
    <col min="6653" max="6653" width="7.28515625" style="3" customWidth="1"/>
    <col min="6654" max="6654" width="8.28515625" style="3" customWidth="1"/>
    <col min="6655" max="6655" width="7.7109375" style="3" customWidth="1"/>
    <col min="6656" max="6656" width="6" style="3" customWidth="1"/>
    <col min="6657" max="6657" width="45" style="3" customWidth="1"/>
    <col min="6658" max="6658" width="9.140625" style="3"/>
    <col min="6659" max="6659" width="8.140625" style="3" bestFit="1" customWidth="1"/>
    <col min="6660" max="6900" width="9.140625" style="3"/>
    <col min="6901" max="6901" width="44.140625" style="3" customWidth="1"/>
    <col min="6902" max="6902" width="8.42578125" style="3" customWidth="1"/>
    <col min="6903" max="6903" width="7.140625" style="3" bestFit="1" customWidth="1"/>
    <col min="6904" max="6904" width="8.5703125" style="3" customWidth="1"/>
    <col min="6905" max="6905" width="7.140625" style="3" bestFit="1" customWidth="1"/>
    <col min="6906" max="6906" width="8.42578125" style="3" customWidth="1"/>
    <col min="6907" max="6907" width="7.140625" style="3" bestFit="1" customWidth="1"/>
    <col min="6908" max="6908" width="8.5703125" style="3" customWidth="1"/>
    <col min="6909" max="6909" width="7.28515625" style="3" customWidth="1"/>
    <col min="6910" max="6910" width="8.28515625" style="3" customWidth="1"/>
    <col min="6911" max="6911" width="7.7109375" style="3" customWidth="1"/>
    <col min="6912" max="6912" width="6" style="3" customWidth="1"/>
    <col min="6913" max="6913" width="45" style="3" customWidth="1"/>
    <col min="6914" max="6914" width="9.140625" style="3"/>
    <col min="6915" max="6915" width="8.140625" style="3" bestFit="1" customWidth="1"/>
    <col min="6916" max="7156" width="9.140625" style="3"/>
    <col min="7157" max="7157" width="44.140625" style="3" customWidth="1"/>
    <col min="7158" max="7158" width="8.42578125" style="3" customWidth="1"/>
    <col min="7159" max="7159" width="7.140625" style="3" bestFit="1" customWidth="1"/>
    <col min="7160" max="7160" width="8.5703125" style="3" customWidth="1"/>
    <col min="7161" max="7161" width="7.140625" style="3" bestFit="1" customWidth="1"/>
    <col min="7162" max="7162" width="8.42578125" style="3" customWidth="1"/>
    <col min="7163" max="7163" width="7.140625" style="3" bestFit="1" customWidth="1"/>
    <col min="7164" max="7164" width="8.5703125" style="3" customWidth="1"/>
    <col min="7165" max="7165" width="7.28515625" style="3" customWidth="1"/>
    <col min="7166" max="7166" width="8.28515625" style="3" customWidth="1"/>
    <col min="7167" max="7167" width="7.7109375" style="3" customWidth="1"/>
    <col min="7168" max="7168" width="6" style="3" customWidth="1"/>
    <col min="7169" max="7169" width="45" style="3" customWidth="1"/>
    <col min="7170" max="7170" width="9.140625" style="3"/>
    <col min="7171" max="7171" width="8.140625" style="3" bestFit="1" customWidth="1"/>
    <col min="7172" max="7412" width="9.140625" style="3"/>
    <col min="7413" max="7413" width="44.140625" style="3" customWidth="1"/>
    <col min="7414" max="7414" width="8.42578125" style="3" customWidth="1"/>
    <col min="7415" max="7415" width="7.140625" style="3" bestFit="1" customWidth="1"/>
    <col min="7416" max="7416" width="8.5703125" style="3" customWidth="1"/>
    <col min="7417" max="7417" width="7.140625" style="3" bestFit="1" customWidth="1"/>
    <col min="7418" max="7418" width="8.42578125" style="3" customWidth="1"/>
    <col min="7419" max="7419" width="7.140625" style="3" bestFit="1" customWidth="1"/>
    <col min="7420" max="7420" width="8.5703125" style="3" customWidth="1"/>
    <col min="7421" max="7421" width="7.28515625" style="3" customWidth="1"/>
    <col min="7422" max="7422" width="8.28515625" style="3" customWidth="1"/>
    <col min="7423" max="7423" width="7.7109375" style="3" customWidth="1"/>
    <col min="7424" max="7424" width="6" style="3" customWidth="1"/>
    <col min="7425" max="7425" width="45" style="3" customWidth="1"/>
    <col min="7426" max="7426" width="9.140625" style="3"/>
    <col min="7427" max="7427" width="8.140625" style="3" bestFit="1" customWidth="1"/>
    <col min="7428" max="7668" width="9.140625" style="3"/>
    <col min="7669" max="7669" width="44.140625" style="3" customWidth="1"/>
    <col min="7670" max="7670" width="8.42578125" style="3" customWidth="1"/>
    <col min="7671" max="7671" width="7.140625" style="3" bestFit="1" customWidth="1"/>
    <col min="7672" max="7672" width="8.5703125" style="3" customWidth="1"/>
    <col min="7673" max="7673" width="7.140625" style="3" bestFit="1" customWidth="1"/>
    <col min="7674" max="7674" width="8.42578125" style="3" customWidth="1"/>
    <col min="7675" max="7675" width="7.140625" style="3" bestFit="1" customWidth="1"/>
    <col min="7676" max="7676" width="8.5703125" style="3" customWidth="1"/>
    <col min="7677" max="7677" width="7.28515625" style="3" customWidth="1"/>
    <col min="7678" max="7678" width="8.28515625" style="3" customWidth="1"/>
    <col min="7679" max="7679" width="7.7109375" style="3" customWidth="1"/>
    <col min="7680" max="7680" width="6" style="3" customWidth="1"/>
    <col min="7681" max="7681" width="45" style="3" customWidth="1"/>
    <col min="7682" max="7682" width="9.140625" style="3"/>
    <col min="7683" max="7683" width="8.140625" style="3" bestFit="1" customWidth="1"/>
    <col min="7684" max="7924" width="9.140625" style="3"/>
    <col min="7925" max="7925" width="44.140625" style="3" customWidth="1"/>
    <col min="7926" max="7926" width="8.42578125" style="3" customWidth="1"/>
    <col min="7927" max="7927" width="7.140625" style="3" bestFit="1" customWidth="1"/>
    <col min="7928" max="7928" width="8.5703125" style="3" customWidth="1"/>
    <col min="7929" max="7929" width="7.140625" style="3" bestFit="1" customWidth="1"/>
    <col min="7930" max="7930" width="8.42578125" style="3" customWidth="1"/>
    <col min="7931" max="7931" width="7.140625" style="3" bestFit="1" customWidth="1"/>
    <col min="7932" max="7932" width="8.5703125" style="3" customWidth="1"/>
    <col min="7933" max="7933" width="7.28515625" style="3" customWidth="1"/>
    <col min="7934" max="7934" width="8.28515625" style="3" customWidth="1"/>
    <col min="7935" max="7935" width="7.7109375" style="3" customWidth="1"/>
    <col min="7936" max="7936" width="6" style="3" customWidth="1"/>
    <col min="7937" max="7937" width="45" style="3" customWidth="1"/>
    <col min="7938" max="7938" width="9.140625" style="3"/>
    <col min="7939" max="7939" width="8.140625" style="3" bestFit="1" customWidth="1"/>
    <col min="7940" max="8180" width="9.140625" style="3"/>
    <col min="8181" max="8181" width="44.140625" style="3" customWidth="1"/>
    <col min="8182" max="8182" width="8.42578125" style="3" customWidth="1"/>
    <col min="8183" max="8183" width="7.140625" style="3" bestFit="1" customWidth="1"/>
    <col min="8184" max="8184" width="8.5703125" style="3" customWidth="1"/>
    <col min="8185" max="8185" width="7.140625" style="3" bestFit="1" customWidth="1"/>
    <col min="8186" max="8186" width="8.42578125" style="3" customWidth="1"/>
    <col min="8187" max="8187" width="7.140625" style="3" bestFit="1" customWidth="1"/>
    <col min="8188" max="8188" width="8.5703125" style="3" customWidth="1"/>
    <col min="8189" max="8189" width="7.28515625" style="3" customWidth="1"/>
    <col min="8190" max="8190" width="8.28515625" style="3" customWidth="1"/>
    <col min="8191" max="8191" width="7.7109375" style="3" customWidth="1"/>
    <col min="8192" max="8192" width="6" style="3" customWidth="1"/>
    <col min="8193" max="8193" width="45" style="3" customWidth="1"/>
    <col min="8194" max="8194" width="9.140625" style="3"/>
    <col min="8195" max="8195" width="8.140625" style="3" bestFit="1" customWidth="1"/>
    <col min="8196" max="8436" width="9.140625" style="3"/>
    <col min="8437" max="8437" width="44.140625" style="3" customWidth="1"/>
    <col min="8438" max="8438" width="8.42578125" style="3" customWidth="1"/>
    <col min="8439" max="8439" width="7.140625" style="3" bestFit="1" customWidth="1"/>
    <col min="8440" max="8440" width="8.5703125" style="3" customWidth="1"/>
    <col min="8441" max="8441" width="7.140625" style="3" bestFit="1" customWidth="1"/>
    <col min="8442" max="8442" width="8.42578125" style="3" customWidth="1"/>
    <col min="8443" max="8443" width="7.140625" style="3" bestFit="1" customWidth="1"/>
    <col min="8444" max="8444" width="8.5703125" style="3" customWidth="1"/>
    <col min="8445" max="8445" width="7.28515625" style="3" customWidth="1"/>
    <col min="8446" max="8446" width="8.28515625" style="3" customWidth="1"/>
    <col min="8447" max="8447" width="7.7109375" style="3" customWidth="1"/>
    <col min="8448" max="8448" width="6" style="3" customWidth="1"/>
    <col min="8449" max="8449" width="45" style="3" customWidth="1"/>
    <col min="8450" max="8450" width="9.140625" style="3"/>
    <col min="8451" max="8451" width="8.140625" style="3" bestFit="1" customWidth="1"/>
    <col min="8452" max="8692" width="9.140625" style="3"/>
    <col min="8693" max="8693" width="44.140625" style="3" customWidth="1"/>
    <col min="8694" max="8694" width="8.42578125" style="3" customWidth="1"/>
    <col min="8695" max="8695" width="7.140625" style="3" bestFit="1" customWidth="1"/>
    <col min="8696" max="8696" width="8.5703125" style="3" customWidth="1"/>
    <col min="8697" max="8697" width="7.140625" style="3" bestFit="1" customWidth="1"/>
    <col min="8698" max="8698" width="8.42578125" style="3" customWidth="1"/>
    <col min="8699" max="8699" width="7.140625" style="3" bestFit="1" customWidth="1"/>
    <col min="8700" max="8700" width="8.5703125" style="3" customWidth="1"/>
    <col min="8701" max="8701" width="7.28515625" style="3" customWidth="1"/>
    <col min="8702" max="8702" width="8.28515625" style="3" customWidth="1"/>
    <col min="8703" max="8703" width="7.7109375" style="3" customWidth="1"/>
    <col min="8704" max="8704" width="6" style="3" customWidth="1"/>
    <col min="8705" max="8705" width="45" style="3" customWidth="1"/>
    <col min="8706" max="8706" width="9.140625" style="3"/>
    <col min="8707" max="8707" width="8.140625" style="3" bestFit="1" customWidth="1"/>
    <col min="8708" max="8948" width="9.140625" style="3"/>
    <col min="8949" max="8949" width="44.140625" style="3" customWidth="1"/>
    <col min="8950" max="8950" width="8.42578125" style="3" customWidth="1"/>
    <col min="8951" max="8951" width="7.140625" style="3" bestFit="1" customWidth="1"/>
    <col min="8952" max="8952" width="8.5703125" style="3" customWidth="1"/>
    <col min="8953" max="8953" width="7.140625" style="3" bestFit="1" customWidth="1"/>
    <col min="8954" max="8954" width="8.42578125" style="3" customWidth="1"/>
    <col min="8955" max="8955" width="7.140625" style="3" bestFit="1" customWidth="1"/>
    <col min="8956" max="8956" width="8.5703125" style="3" customWidth="1"/>
    <col min="8957" max="8957" width="7.28515625" style="3" customWidth="1"/>
    <col min="8958" max="8958" width="8.28515625" style="3" customWidth="1"/>
    <col min="8959" max="8959" width="7.7109375" style="3" customWidth="1"/>
    <col min="8960" max="8960" width="6" style="3" customWidth="1"/>
    <col min="8961" max="8961" width="45" style="3" customWidth="1"/>
    <col min="8962" max="8962" width="9.140625" style="3"/>
    <col min="8963" max="8963" width="8.140625" style="3" bestFit="1" customWidth="1"/>
    <col min="8964" max="9204" width="9.140625" style="3"/>
    <col min="9205" max="9205" width="44.140625" style="3" customWidth="1"/>
    <col min="9206" max="9206" width="8.42578125" style="3" customWidth="1"/>
    <col min="9207" max="9207" width="7.140625" style="3" bestFit="1" customWidth="1"/>
    <col min="9208" max="9208" width="8.5703125" style="3" customWidth="1"/>
    <col min="9209" max="9209" width="7.140625" style="3" bestFit="1" customWidth="1"/>
    <col min="9210" max="9210" width="8.42578125" style="3" customWidth="1"/>
    <col min="9211" max="9211" width="7.140625" style="3" bestFit="1" customWidth="1"/>
    <col min="9212" max="9212" width="8.5703125" style="3" customWidth="1"/>
    <col min="9213" max="9213" width="7.28515625" style="3" customWidth="1"/>
    <col min="9214" max="9214" width="8.28515625" style="3" customWidth="1"/>
    <col min="9215" max="9215" width="7.7109375" style="3" customWidth="1"/>
    <col min="9216" max="9216" width="6" style="3" customWidth="1"/>
    <col min="9217" max="9217" width="45" style="3" customWidth="1"/>
    <col min="9218" max="9218" width="9.140625" style="3"/>
    <col min="9219" max="9219" width="8.140625" style="3" bestFit="1" customWidth="1"/>
    <col min="9220" max="9460" width="9.140625" style="3"/>
    <col min="9461" max="9461" width="44.140625" style="3" customWidth="1"/>
    <col min="9462" max="9462" width="8.42578125" style="3" customWidth="1"/>
    <col min="9463" max="9463" width="7.140625" style="3" bestFit="1" customWidth="1"/>
    <col min="9464" max="9464" width="8.5703125" style="3" customWidth="1"/>
    <col min="9465" max="9465" width="7.140625" style="3" bestFit="1" customWidth="1"/>
    <col min="9466" max="9466" width="8.42578125" style="3" customWidth="1"/>
    <col min="9467" max="9467" width="7.140625" style="3" bestFit="1" customWidth="1"/>
    <col min="9468" max="9468" width="8.5703125" style="3" customWidth="1"/>
    <col min="9469" max="9469" width="7.28515625" style="3" customWidth="1"/>
    <col min="9470" max="9470" width="8.28515625" style="3" customWidth="1"/>
    <col min="9471" max="9471" width="7.7109375" style="3" customWidth="1"/>
    <col min="9472" max="9472" width="6" style="3" customWidth="1"/>
    <col min="9473" max="9473" width="45" style="3" customWidth="1"/>
    <col min="9474" max="9474" width="9.140625" style="3"/>
    <col min="9475" max="9475" width="8.140625" style="3" bestFit="1" customWidth="1"/>
    <col min="9476" max="9716" width="9.140625" style="3"/>
    <col min="9717" max="9717" width="44.140625" style="3" customWidth="1"/>
    <col min="9718" max="9718" width="8.42578125" style="3" customWidth="1"/>
    <col min="9719" max="9719" width="7.140625" style="3" bestFit="1" customWidth="1"/>
    <col min="9720" max="9720" width="8.5703125" style="3" customWidth="1"/>
    <col min="9721" max="9721" width="7.140625" style="3" bestFit="1" customWidth="1"/>
    <col min="9722" max="9722" width="8.42578125" style="3" customWidth="1"/>
    <col min="9723" max="9723" width="7.140625" style="3" bestFit="1" customWidth="1"/>
    <col min="9724" max="9724" width="8.5703125" style="3" customWidth="1"/>
    <col min="9725" max="9725" width="7.28515625" style="3" customWidth="1"/>
    <col min="9726" max="9726" width="8.28515625" style="3" customWidth="1"/>
    <col min="9727" max="9727" width="7.7109375" style="3" customWidth="1"/>
    <col min="9728" max="9728" width="6" style="3" customWidth="1"/>
    <col min="9729" max="9729" width="45" style="3" customWidth="1"/>
    <col min="9730" max="9730" width="9.140625" style="3"/>
    <col min="9731" max="9731" width="8.140625" style="3" bestFit="1" customWidth="1"/>
    <col min="9732" max="9972" width="9.140625" style="3"/>
    <col min="9973" max="9973" width="44.140625" style="3" customWidth="1"/>
    <col min="9974" max="9974" width="8.42578125" style="3" customWidth="1"/>
    <col min="9975" max="9975" width="7.140625" style="3" bestFit="1" customWidth="1"/>
    <col min="9976" max="9976" width="8.5703125" style="3" customWidth="1"/>
    <col min="9977" max="9977" width="7.140625" style="3" bestFit="1" customWidth="1"/>
    <col min="9978" max="9978" width="8.42578125" style="3" customWidth="1"/>
    <col min="9979" max="9979" width="7.140625" style="3" bestFit="1" customWidth="1"/>
    <col min="9980" max="9980" width="8.5703125" style="3" customWidth="1"/>
    <col min="9981" max="9981" width="7.28515625" style="3" customWidth="1"/>
    <col min="9982" max="9982" width="8.28515625" style="3" customWidth="1"/>
    <col min="9983" max="9983" width="7.7109375" style="3" customWidth="1"/>
    <col min="9984" max="9984" width="6" style="3" customWidth="1"/>
    <col min="9985" max="9985" width="45" style="3" customWidth="1"/>
    <col min="9986" max="9986" width="9.140625" style="3"/>
    <col min="9987" max="9987" width="8.140625" style="3" bestFit="1" customWidth="1"/>
    <col min="9988" max="10228" width="9.140625" style="3"/>
    <col min="10229" max="10229" width="44.140625" style="3" customWidth="1"/>
    <col min="10230" max="10230" width="8.42578125" style="3" customWidth="1"/>
    <col min="10231" max="10231" width="7.140625" style="3" bestFit="1" customWidth="1"/>
    <col min="10232" max="10232" width="8.5703125" style="3" customWidth="1"/>
    <col min="10233" max="10233" width="7.140625" style="3" bestFit="1" customWidth="1"/>
    <col min="10234" max="10234" width="8.42578125" style="3" customWidth="1"/>
    <col min="10235" max="10235" width="7.140625" style="3" bestFit="1" customWidth="1"/>
    <col min="10236" max="10236" width="8.5703125" style="3" customWidth="1"/>
    <col min="10237" max="10237" width="7.28515625" style="3" customWidth="1"/>
    <col min="10238" max="10238" width="8.28515625" style="3" customWidth="1"/>
    <col min="10239" max="10239" width="7.7109375" style="3" customWidth="1"/>
    <col min="10240" max="10240" width="6" style="3" customWidth="1"/>
    <col min="10241" max="10241" width="45" style="3" customWidth="1"/>
    <col min="10242" max="10242" width="9.140625" style="3"/>
    <col min="10243" max="10243" width="8.140625" style="3" bestFit="1" customWidth="1"/>
    <col min="10244" max="10484" width="9.140625" style="3"/>
    <col min="10485" max="10485" width="44.140625" style="3" customWidth="1"/>
    <col min="10486" max="10486" width="8.42578125" style="3" customWidth="1"/>
    <col min="10487" max="10487" width="7.140625" style="3" bestFit="1" customWidth="1"/>
    <col min="10488" max="10488" width="8.5703125" style="3" customWidth="1"/>
    <col min="10489" max="10489" width="7.140625" style="3" bestFit="1" customWidth="1"/>
    <col min="10490" max="10490" width="8.42578125" style="3" customWidth="1"/>
    <col min="10491" max="10491" width="7.140625" style="3" bestFit="1" customWidth="1"/>
    <col min="10492" max="10492" width="8.5703125" style="3" customWidth="1"/>
    <col min="10493" max="10493" width="7.28515625" style="3" customWidth="1"/>
    <col min="10494" max="10494" width="8.28515625" style="3" customWidth="1"/>
    <col min="10495" max="10495" width="7.7109375" style="3" customWidth="1"/>
    <col min="10496" max="10496" width="6" style="3" customWidth="1"/>
    <col min="10497" max="10497" width="45" style="3" customWidth="1"/>
    <col min="10498" max="10498" width="9.140625" style="3"/>
    <col min="10499" max="10499" width="8.140625" style="3" bestFit="1" customWidth="1"/>
    <col min="10500" max="10740" width="9.140625" style="3"/>
    <col min="10741" max="10741" width="44.140625" style="3" customWidth="1"/>
    <col min="10742" max="10742" width="8.42578125" style="3" customWidth="1"/>
    <col min="10743" max="10743" width="7.140625" style="3" bestFit="1" customWidth="1"/>
    <col min="10744" max="10744" width="8.5703125" style="3" customWidth="1"/>
    <col min="10745" max="10745" width="7.140625" style="3" bestFit="1" customWidth="1"/>
    <col min="10746" max="10746" width="8.42578125" style="3" customWidth="1"/>
    <col min="10747" max="10747" width="7.140625" style="3" bestFit="1" customWidth="1"/>
    <col min="10748" max="10748" width="8.5703125" style="3" customWidth="1"/>
    <col min="10749" max="10749" width="7.28515625" style="3" customWidth="1"/>
    <col min="10750" max="10750" width="8.28515625" style="3" customWidth="1"/>
    <col min="10751" max="10751" width="7.7109375" style="3" customWidth="1"/>
    <col min="10752" max="10752" width="6" style="3" customWidth="1"/>
    <col min="10753" max="10753" width="45" style="3" customWidth="1"/>
    <col min="10754" max="10754" width="9.140625" style="3"/>
    <col min="10755" max="10755" width="8.140625" style="3" bestFit="1" customWidth="1"/>
    <col min="10756" max="10996" width="9.140625" style="3"/>
    <col min="10997" max="10997" width="44.140625" style="3" customWidth="1"/>
    <col min="10998" max="10998" width="8.42578125" style="3" customWidth="1"/>
    <col min="10999" max="10999" width="7.140625" style="3" bestFit="1" customWidth="1"/>
    <col min="11000" max="11000" width="8.5703125" style="3" customWidth="1"/>
    <col min="11001" max="11001" width="7.140625" style="3" bestFit="1" customWidth="1"/>
    <col min="11002" max="11002" width="8.42578125" style="3" customWidth="1"/>
    <col min="11003" max="11003" width="7.140625" style="3" bestFit="1" customWidth="1"/>
    <col min="11004" max="11004" width="8.5703125" style="3" customWidth="1"/>
    <col min="11005" max="11005" width="7.28515625" style="3" customWidth="1"/>
    <col min="11006" max="11006" width="8.28515625" style="3" customWidth="1"/>
    <col min="11007" max="11007" width="7.7109375" style="3" customWidth="1"/>
    <col min="11008" max="11008" width="6" style="3" customWidth="1"/>
    <col min="11009" max="11009" width="45" style="3" customWidth="1"/>
    <col min="11010" max="11010" width="9.140625" style="3"/>
    <col min="11011" max="11011" width="8.140625" style="3" bestFit="1" customWidth="1"/>
    <col min="11012" max="11252" width="9.140625" style="3"/>
    <col min="11253" max="11253" width="44.140625" style="3" customWidth="1"/>
    <col min="11254" max="11254" width="8.42578125" style="3" customWidth="1"/>
    <col min="11255" max="11255" width="7.140625" style="3" bestFit="1" customWidth="1"/>
    <col min="11256" max="11256" width="8.5703125" style="3" customWidth="1"/>
    <col min="11257" max="11257" width="7.140625" style="3" bestFit="1" customWidth="1"/>
    <col min="11258" max="11258" width="8.42578125" style="3" customWidth="1"/>
    <col min="11259" max="11259" width="7.140625" style="3" bestFit="1" customWidth="1"/>
    <col min="11260" max="11260" width="8.5703125" style="3" customWidth="1"/>
    <col min="11261" max="11261" width="7.28515625" style="3" customWidth="1"/>
    <col min="11262" max="11262" width="8.28515625" style="3" customWidth="1"/>
    <col min="11263" max="11263" width="7.7109375" style="3" customWidth="1"/>
    <col min="11264" max="11264" width="6" style="3" customWidth="1"/>
    <col min="11265" max="11265" width="45" style="3" customWidth="1"/>
    <col min="11266" max="11266" width="9.140625" style="3"/>
    <col min="11267" max="11267" width="8.140625" style="3" bestFit="1" customWidth="1"/>
    <col min="11268" max="11508" width="9.140625" style="3"/>
    <col min="11509" max="11509" width="44.140625" style="3" customWidth="1"/>
    <col min="11510" max="11510" width="8.42578125" style="3" customWidth="1"/>
    <col min="11511" max="11511" width="7.140625" style="3" bestFit="1" customWidth="1"/>
    <col min="11512" max="11512" width="8.5703125" style="3" customWidth="1"/>
    <col min="11513" max="11513" width="7.140625" style="3" bestFit="1" customWidth="1"/>
    <col min="11514" max="11514" width="8.42578125" style="3" customWidth="1"/>
    <col min="11515" max="11515" width="7.140625" style="3" bestFit="1" customWidth="1"/>
    <col min="11516" max="11516" width="8.5703125" style="3" customWidth="1"/>
    <col min="11517" max="11517" width="7.28515625" style="3" customWidth="1"/>
    <col min="11518" max="11518" width="8.28515625" style="3" customWidth="1"/>
    <col min="11519" max="11519" width="7.7109375" style="3" customWidth="1"/>
    <col min="11520" max="11520" width="6" style="3" customWidth="1"/>
    <col min="11521" max="11521" width="45" style="3" customWidth="1"/>
    <col min="11522" max="11522" width="9.140625" style="3"/>
    <col min="11523" max="11523" width="8.140625" style="3" bestFit="1" customWidth="1"/>
    <col min="11524" max="11764" width="9.140625" style="3"/>
    <col min="11765" max="11765" width="44.140625" style="3" customWidth="1"/>
    <col min="11766" max="11766" width="8.42578125" style="3" customWidth="1"/>
    <col min="11767" max="11767" width="7.140625" style="3" bestFit="1" customWidth="1"/>
    <col min="11768" max="11768" width="8.5703125" style="3" customWidth="1"/>
    <col min="11769" max="11769" width="7.140625" style="3" bestFit="1" customWidth="1"/>
    <col min="11770" max="11770" width="8.42578125" style="3" customWidth="1"/>
    <col min="11771" max="11771" width="7.140625" style="3" bestFit="1" customWidth="1"/>
    <col min="11772" max="11772" width="8.5703125" style="3" customWidth="1"/>
    <col min="11773" max="11773" width="7.28515625" style="3" customWidth="1"/>
    <col min="11774" max="11774" width="8.28515625" style="3" customWidth="1"/>
    <col min="11775" max="11775" width="7.7109375" style="3" customWidth="1"/>
    <col min="11776" max="11776" width="6" style="3" customWidth="1"/>
    <col min="11777" max="11777" width="45" style="3" customWidth="1"/>
    <col min="11778" max="11778" width="9.140625" style="3"/>
    <col min="11779" max="11779" width="8.140625" style="3" bestFit="1" customWidth="1"/>
    <col min="11780" max="12020" width="9.140625" style="3"/>
    <col min="12021" max="12021" width="44.140625" style="3" customWidth="1"/>
    <col min="12022" max="12022" width="8.42578125" style="3" customWidth="1"/>
    <col min="12023" max="12023" width="7.140625" style="3" bestFit="1" customWidth="1"/>
    <col min="12024" max="12024" width="8.5703125" style="3" customWidth="1"/>
    <col min="12025" max="12025" width="7.140625" style="3" bestFit="1" customWidth="1"/>
    <col min="12026" max="12026" width="8.42578125" style="3" customWidth="1"/>
    <col min="12027" max="12027" width="7.140625" style="3" bestFit="1" customWidth="1"/>
    <col min="12028" max="12028" width="8.5703125" style="3" customWidth="1"/>
    <col min="12029" max="12029" width="7.28515625" style="3" customWidth="1"/>
    <col min="12030" max="12030" width="8.28515625" style="3" customWidth="1"/>
    <col min="12031" max="12031" width="7.7109375" style="3" customWidth="1"/>
    <col min="12032" max="12032" width="6" style="3" customWidth="1"/>
    <col min="12033" max="12033" width="45" style="3" customWidth="1"/>
    <col min="12034" max="12034" width="9.140625" style="3"/>
    <col min="12035" max="12035" width="8.140625" style="3" bestFit="1" customWidth="1"/>
    <col min="12036" max="12276" width="9.140625" style="3"/>
    <col min="12277" max="12277" width="44.140625" style="3" customWidth="1"/>
    <col min="12278" max="12278" width="8.42578125" style="3" customWidth="1"/>
    <col min="12279" max="12279" width="7.140625" style="3" bestFit="1" customWidth="1"/>
    <col min="12280" max="12280" width="8.5703125" style="3" customWidth="1"/>
    <col min="12281" max="12281" width="7.140625" style="3" bestFit="1" customWidth="1"/>
    <col min="12282" max="12282" width="8.42578125" style="3" customWidth="1"/>
    <col min="12283" max="12283" width="7.140625" style="3" bestFit="1" customWidth="1"/>
    <col min="12284" max="12284" width="8.5703125" style="3" customWidth="1"/>
    <col min="12285" max="12285" width="7.28515625" style="3" customWidth="1"/>
    <col min="12286" max="12286" width="8.28515625" style="3" customWidth="1"/>
    <col min="12287" max="12287" width="7.7109375" style="3" customWidth="1"/>
    <col min="12288" max="12288" width="6" style="3" customWidth="1"/>
    <col min="12289" max="12289" width="45" style="3" customWidth="1"/>
    <col min="12290" max="12290" width="9.140625" style="3"/>
    <col min="12291" max="12291" width="8.140625" style="3" bestFit="1" customWidth="1"/>
    <col min="12292" max="12532" width="9.140625" style="3"/>
    <col min="12533" max="12533" width="44.140625" style="3" customWidth="1"/>
    <col min="12534" max="12534" width="8.42578125" style="3" customWidth="1"/>
    <col min="12535" max="12535" width="7.140625" style="3" bestFit="1" customWidth="1"/>
    <col min="12536" max="12536" width="8.5703125" style="3" customWidth="1"/>
    <col min="12537" max="12537" width="7.140625" style="3" bestFit="1" customWidth="1"/>
    <col min="12538" max="12538" width="8.42578125" style="3" customWidth="1"/>
    <col min="12539" max="12539" width="7.140625" style="3" bestFit="1" customWidth="1"/>
    <col min="12540" max="12540" width="8.5703125" style="3" customWidth="1"/>
    <col min="12541" max="12541" width="7.28515625" style="3" customWidth="1"/>
    <col min="12542" max="12542" width="8.28515625" style="3" customWidth="1"/>
    <col min="12543" max="12543" width="7.7109375" style="3" customWidth="1"/>
    <col min="12544" max="12544" width="6" style="3" customWidth="1"/>
    <col min="12545" max="12545" width="45" style="3" customWidth="1"/>
    <col min="12546" max="12546" width="9.140625" style="3"/>
    <col min="12547" max="12547" width="8.140625" style="3" bestFit="1" customWidth="1"/>
    <col min="12548" max="12788" width="9.140625" style="3"/>
    <col min="12789" max="12789" width="44.140625" style="3" customWidth="1"/>
    <col min="12790" max="12790" width="8.42578125" style="3" customWidth="1"/>
    <col min="12791" max="12791" width="7.140625" style="3" bestFit="1" customWidth="1"/>
    <col min="12792" max="12792" width="8.5703125" style="3" customWidth="1"/>
    <col min="12793" max="12793" width="7.140625" style="3" bestFit="1" customWidth="1"/>
    <col min="12794" max="12794" width="8.42578125" style="3" customWidth="1"/>
    <col min="12795" max="12795" width="7.140625" style="3" bestFit="1" customWidth="1"/>
    <col min="12796" max="12796" width="8.5703125" style="3" customWidth="1"/>
    <col min="12797" max="12797" width="7.28515625" style="3" customWidth="1"/>
    <col min="12798" max="12798" width="8.28515625" style="3" customWidth="1"/>
    <col min="12799" max="12799" width="7.7109375" style="3" customWidth="1"/>
    <col min="12800" max="12800" width="6" style="3" customWidth="1"/>
    <col min="12801" max="12801" width="45" style="3" customWidth="1"/>
    <col min="12802" max="12802" width="9.140625" style="3"/>
    <col min="12803" max="12803" width="8.140625" style="3" bestFit="1" customWidth="1"/>
    <col min="12804" max="13044" width="9.140625" style="3"/>
    <col min="13045" max="13045" width="44.140625" style="3" customWidth="1"/>
    <col min="13046" max="13046" width="8.42578125" style="3" customWidth="1"/>
    <col min="13047" max="13047" width="7.140625" style="3" bestFit="1" customWidth="1"/>
    <col min="13048" max="13048" width="8.5703125" style="3" customWidth="1"/>
    <col min="13049" max="13049" width="7.140625" style="3" bestFit="1" customWidth="1"/>
    <col min="13050" max="13050" width="8.42578125" style="3" customWidth="1"/>
    <col min="13051" max="13051" width="7.140625" style="3" bestFit="1" customWidth="1"/>
    <col min="13052" max="13052" width="8.5703125" style="3" customWidth="1"/>
    <col min="13053" max="13053" width="7.28515625" style="3" customWidth="1"/>
    <col min="13054" max="13054" width="8.28515625" style="3" customWidth="1"/>
    <col min="13055" max="13055" width="7.7109375" style="3" customWidth="1"/>
    <col min="13056" max="13056" width="6" style="3" customWidth="1"/>
    <col min="13057" max="13057" width="45" style="3" customWidth="1"/>
    <col min="13058" max="13058" width="9.140625" style="3"/>
    <col min="13059" max="13059" width="8.140625" style="3" bestFit="1" customWidth="1"/>
    <col min="13060" max="13300" width="9.140625" style="3"/>
    <col min="13301" max="13301" width="44.140625" style="3" customWidth="1"/>
    <col min="13302" max="13302" width="8.42578125" style="3" customWidth="1"/>
    <col min="13303" max="13303" width="7.140625" style="3" bestFit="1" customWidth="1"/>
    <col min="13304" max="13304" width="8.5703125" style="3" customWidth="1"/>
    <col min="13305" max="13305" width="7.140625" style="3" bestFit="1" customWidth="1"/>
    <col min="13306" max="13306" width="8.42578125" style="3" customWidth="1"/>
    <col min="13307" max="13307" width="7.140625" style="3" bestFit="1" customWidth="1"/>
    <col min="13308" max="13308" width="8.5703125" style="3" customWidth="1"/>
    <col min="13309" max="13309" width="7.28515625" style="3" customWidth="1"/>
    <col min="13310" max="13310" width="8.28515625" style="3" customWidth="1"/>
    <col min="13311" max="13311" width="7.7109375" style="3" customWidth="1"/>
    <col min="13312" max="13312" width="6" style="3" customWidth="1"/>
    <col min="13313" max="13313" width="45" style="3" customWidth="1"/>
    <col min="13314" max="13314" width="9.140625" style="3"/>
    <col min="13315" max="13315" width="8.140625" style="3" bestFit="1" customWidth="1"/>
    <col min="13316" max="13556" width="9.140625" style="3"/>
    <col min="13557" max="13557" width="44.140625" style="3" customWidth="1"/>
    <col min="13558" max="13558" width="8.42578125" style="3" customWidth="1"/>
    <col min="13559" max="13559" width="7.140625" style="3" bestFit="1" customWidth="1"/>
    <col min="13560" max="13560" width="8.5703125" style="3" customWidth="1"/>
    <col min="13561" max="13561" width="7.140625" style="3" bestFit="1" customWidth="1"/>
    <col min="13562" max="13562" width="8.42578125" style="3" customWidth="1"/>
    <col min="13563" max="13563" width="7.140625" style="3" bestFit="1" customWidth="1"/>
    <col min="13564" max="13564" width="8.5703125" style="3" customWidth="1"/>
    <col min="13565" max="13565" width="7.28515625" style="3" customWidth="1"/>
    <col min="13566" max="13566" width="8.28515625" style="3" customWidth="1"/>
    <col min="13567" max="13567" width="7.7109375" style="3" customWidth="1"/>
    <col min="13568" max="13568" width="6" style="3" customWidth="1"/>
    <col min="13569" max="13569" width="45" style="3" customWidth="1"/>
    <col min="13570" max="13570" width="9.140625" style="3"/>
    <col min="13571" max="13571" width="8.140625" style="3" bestFit="1" customWidth="1"/>
    <col min="13572" max="13812" width="9.140625" style="3"/>
    <col min="13813" max="13813" width="44.140625" style="3" customWidth="1"/>
    <col min="13814" max="13814" width="8.42578125" style="3" customWidth="1"/>
    <col min="13815" max="13815" width="7.140625" style="3" bestFit="1" customWidth="1"/>
    <col min="13816" max="13816" width="8.5703125" style="3" customWidth="1"/>
    <col min="13817" max="13817" width="7.140625" style="3" bestFit="1" customWidth="1"/>
    <col min="13818" max="13818" width="8.42578125" style="3" customWidth="1"/>
    <col min="13819" max="13819" width="7.140625" style="3" bestFit="1" customWidth="1"/>
    <col min="13820" max="13820" width="8.5703125" style="3" customWidth="1"/>
    <col min="13821" max="13821" width="7.28515625" style="3" customWidth="1"/>
    <col min="13822" max="13822" width="8.28515625" style="3" customWidth="1"/>
    <col min="13823" max="13823" width="7.7109375" style="3" customWidth="1"/>
    <col min="13824" max="13824" width="6" style="3" customWidth="1"/>
    <col min="13825" max="13825" width="45" style="3" customWidth="1"/>
    <col min="13826" max="13826" width="9.140625" style="3"/>
    <col min="13827" max="13827" width="8.140625" style="3" bestFit="1" customWidth="1"/>
    <col min="13828" max="14068" width="9.140625" style="3"/>
    <col min="14069" max="14069" width="44.140625" style="3" customWidth="1"/>
    <col min="14070" max="14070" width="8.42578125" style="3" customWidth="1"/>
    <col min="14071" max="14071" width="7.140625" style="3" bestFit="1" customWidth="1"/>
    <col min="14072" max="14072" width="8.5703125" style="3" customWidth="1"/>
    <col min="14073" max="14073" width="7.140625" style="3" bestFit="1" customWidth="1"/>
    <col min="14074" max="14074" width="8.42578125" style="3" customWidth="1"/>
    <col min="14075" max="14075" width="7.140625" style="3" bestFit="1" customWidth="1"/>
    <col min="14076" max="14076" width="8.5703125" style="3" customWidth="1"/>
    <col min="14077" max="14077" width="7.28515625" style="3" customWidth="1"/>
    <col min="14078" max="14078" width="8.28515625" style="3" customWidth="1"/>
    <col min="14079" max="14079" width="7.7109375" style="3" customWidth="1"/>
    <col min="14080" max="14080" width="6" style="3" customWidth="1"/>
    <col min="14081" max="14081" width="45" style="3" customWidth="1"/>
    <col min="14082" max="14082" width="9.140625" style="3"/>
    <col min="14083" max="14083" width="8.140625" style="3" bestFit="1" customWidth="1"/>
    <col min="14084" max="14324" width="9.140625" style="3"/>
    <col min="14325" max="14325" width="44.140625" style="3" customWidth="1"/>
    <col min="14326" max="14326" width="8.42578125" style="3" customWidth="1"/>
    <col min="14327" max="14327" width="7.140625" style="3" bestFit="1" customWidth="1"/>
    <col min="14328" max="14328" width="8.5703125" style="3" customWidth="1"/>
    <col min="14329" max="14329" width="7.140625" style="3" bestFit="1" customWidth="1"/>
    <col min="14330" max="14330" width="8.42578125" style="3" customWidth="1"/>
    <col min="14331" max="14331" width="7.140625" style="3" bestFit="1" customWidth="1"/>
    <col min="14332" max="14332" width="8.5703125" style="3" customWidth="1"/>
    <col min="14333" max="14333" width="7.28515625" style="3" customWidth="1"/>
    <col min="14334" max="14334" width="8.28515625" style="3" customWidth="1"/>
    <col min="14335" max="14335" width="7.7109375" style="3" customWidth="1"/>
    <col min="14336" max="14336" width="6" style="3" customWidth="1"/>
    <col min="14337" max="14337" width="45" style="3" customWidth="1"/>
    <col min="14338" max="14338" width="9.140625" style="3"/>
    <col min="14339" max="14339" width="8.140625" style="3" bestFit="1" customWidth="1"/>
    <col min="14340" max="14580" width="9.140625" style="3"/>
    <col min="14581" max="14581" width="44.140625" style="3" customWidth="1"/>
    <col min="14582" max="14582" width="8.42578125" style="3" customWidth="1"/>
    <col min="14583" max="14583" width="7.140625" style="3" bestFit="1" customWidth="1"/>
    <col min="14584" max="14584" width="8.5703125" style="3" customWidth="1"/>
    <col min="14585" max="14585" width="7.140625" style="3" bestFit="1" customWidth="1"/>
    <col min="14586" max="14586" width="8.42578125" style="3" customWidth="1"/>
    <col min="14587" max="14587" width="7.140625" style="3" bestFit="1" customWidth="1"/>
    <col min="14588" max="14588" width="8.5703125" style="3" customWidth="1"/>
    <col min="14589" max="14589" width="7.28515625" style="3" customWidth="1"/>
    <col min="14590" max="14590" width="8.28515625" style="3" customWidth="1"/>
    <col min="14591" max="14591" width="7.7109375" style="3" customWidth="1"/>
    <col min="14592" max="14592" width="6" style="3" customWidth="1"/>
    <col min="14593" max="14593" width="45" style="3" customWidth="1"/>
    <col min="14594" max="14594" width="9.140625" style="3"/>
    <col min="14595" max="14595" width="8.140625" style="3" bestFit="1" customWidth="1"/>
    <col min="14596" max="14836" width="9.140625" style="3"/>
    <col min="14837" max="14837" width="44.140625" style="3" customWidth="1"/>
    <col min="14838" max="14838" width="8.42578125" style="3" customWidth="1"/>
    <col min="14839" max="14839" width="7.140625" style="3" bestFit="1" customWidth="1"/>
    <col min="14840" max="14840" width="8.5703125" style="3" customWidth="1"/>
    <col min="14841" max="14841" width="7.140625" style="3" bestFit="1" customWidth="1"/>
    <col min="14842" max="14842" width="8.42578125" style="3" customWidth="1"/>
    <col min="14843" max="14843" width="7.140625" style="3" bestFit="1" customWidth="1"/>
    <col min="14844" max="14844" width="8.5703125" style="3" customWidth="1"/>
    <col min="14845" max="14845" width="7.28515625" style="3" customWidth="1"/>
    <col min="14846" max="14846" width="8.28515625" style="3" customWidth="1"/>
    <col min="14847" max="14847" width="7.7109375" style="3" customWidth="1"/>
    <col min="14848" max="14848" width="6" style="3" customWidth="1"/>
    <col min="14849" max="14849" width="45" style="3" customWidth="1"/>
    <col min="14850" max="14850" width="9.140625" style="3"/>
    <col min="14851" max="14851" width="8.140625" style="3" bestFit="1" customWidth="1"/>
    <col min="14852" max="15092" width="9.140625" style="3"/>
    <col min="15093" max="15093" width="44.140625" style="3" customWidth="1"/>
    <col min="15094" max="15094" width="8.42578125" style="3" customWidth="1"/>
    <col min="15095" max="15095" width="7.140625" style="3" bestFit="1" customWidth="1"/>
    <col min="15096" max="15096" width="8.5703125" style="3" customWidth="1"/>
    <col min="15097" max="15097" width="7.140625" style="3" bestFit="1" customWidth="1"/>
    <col min="15098" max="15098" width="8.42578125" style="3" customWidth="1"/>
    <col min="15099" max="15099" width="7.140625" style="3" bestFit="1" customWidth="1"/>
    <col min="15100" max="15100" width="8.5703125" style="3" customWidth="1"/>
    <col min="15101" max="15101" width="7.28515625" style="3" customWidth="1"/>
    <col min="15102" max="15102" width="8.28515625" style="3" customWidth="1"/>
    <col min="15103" max="15103" width="7.7109375" style="3" customWidth="1"/>
    <col min="15104" max="15104" width="6" style="3" customWidth="1"/>
    <col min="15105" max="15105" width="45" style="3" customWidth="1"/>
    <col min="15106" max="15106" width="9.140625" style="3"/>
    <col min="15107" max="15107" width="8.140625" style="3" bestFit="1" customWidth="1"/>
    <col min="15108" max="15348" width="9.140625" style="3"/>
    <col min="15349" max="15349" width="44.140625" style="3" customWidth="1"/>
    <col min="15350" max="15350" width="8.42578125" style="3" customWidth="1"/>
    <col min="15351" max="15351" width="7.140625" style="3" bestFit="1" customWidth="1"/>
    <col min="15352" max="15352" width="8.5703125" style="3" customWidth="1"/>
    <col min="15353" max="15353" width="7.140625" style="3" bestFit="1" customWidth="1"/>
    <col min="15354" max="15354" width="8.42578125" style="3" customWidth="1"/>
    <col min="15355" max="15355" width="7.140625" style="3" bestFit="1" customWidth="1"/>
    <col min="15356" max="15356" width="8.5703125" style="3" customWidth="1"/>
    <col min="15357" max="15357" width="7.28515625" style="3" customWidth="1"/>
    <col min="15358" max="15358" width="8.28515625" style="3" customWidth="1"/>
    <col min="15359" max="15359" width="7.7109375" style="3" customWidth="1"/>
    <col min="15360" max="15360" width="6" style="3" customWidth="1"/>
    <col min="15361" max="15361" width="45" style="3" customWidth="1"/>
    <col min="15362" max="15362" width="9.140625" style="3"/>
    <col min="15363" max="15363" width="8.140625" style="3" bestFit="1" customWidth="1"/>
    <col min="15364" max="15604" width="9.140625" style="3"/>
    <col min="15605" max="15605" width="44.140625" style="3" customWidth="1"/>
    <col min="15606" max="15606" width="8.42578125" style="3" customWidth="1"/>
    <col min="15607" max="15607" width="7.140625" style="3" bestFit="1" customWidth="1"/>
    <col min="15608" max="15608" width="8.5703125" style="3" customWidth="1"/>
    <col min="15609" max="15609" width="7.140625" style="3" bestFit="1" customWidth="1"/>
    <col min="15610" max="15610" width="8.42578125" style="3" customWidth="1"/>
    <col min="15611" max="15611" width="7.140625" style="3" bestFit="1" customWidth="1"/>
    <col min="15612" max="15612" width="8.5703125" style="3" customWidth="1"/>
    <col min="15613" max="15613" width="7.28515625" style="3" customWidth="1"/>
    <col min="15614" max="15614" width="8.28515625" style="3" customWidth="1"/>
    <col min="15615" max="15615" width="7.7109375" style="3" customWidth="1"/>
    <col min="15616" max="15616" width="6" style="3" customWidth="1"/>
    <col min="15617" max="15617" width="45" style="3" customWidth="1"/>
    <col min="15618" max="15618" width="9.140625" style="3"/>
    <col min="15619" max="15619" width="8.140625" style="3" bestFit="1" customWidth="1"/>
    <col min="15620" max="15860" width="9.140625" style="3"/>
    <col min="15861" max="15861" width="44.140625" style="3" customWidth="1"/>
    <col min="15862" max="15862" width="8.42578125" style="3" customWidth="1"/>
    <col min="15863" max="15863" width="7.140625" style="3" bestFit="1" customWidth="1"/>
    <col min="15864" max="15864" width="8.5703125" style="3" customWidth="1"/>
    <col min="15865" max="15865" width="7.140625" style="3" bestFit="1" customWidth="1"/>
    <col min="15866" max="15866" width="8.42578125" style="3" customWidth="1"/>
    <col min="15867" max="15867" width="7.140625" style="3" bestFit="1" customWidth="1"/>
    <col min="15868" max="15868" width="8.5703125" style="3" customWidth="1"/>
    <col min="15869" max="15869" width="7.28515625" style="3" customWidth="1"/>
    <col min="15870" max="15870" width="8.28515625" style="3" customWidth="1"/>
    <col min="15871" max="15871" width="7.7109375" style="3" customWidth="1"/>
    <col min="15872" max="15872" width="6" style="3" customWidth="1"/>
    <col min="15873" max="15873" width="45" style="3" customWidth="1"/>
    <col min="15874" max="15874" width="9.140625" style="3"/>
    <col min="15875" max="15875" width="8.140625" style="3" bestFit="1" customWidth="1"/>
    <col min="15876" max="16116" width="9.140625" style="3"/>
    <col min="16117" max="16117" width="44.140625" style="3" customWidth="1"/>
    <col min="16118" max="16118" width="8.42578125" style="3" customWidth="1"/>
    <col min="16119" max="16119" width="7.140625" style="3" bestFit="1" customWidth="1"/>
    <col min="16120" max="16120" width="8.5703125" style="3" customWidth="1"/>
    <col min="16121" max="16121" width="7.140625" style="3" bestFit="1" customWidth="1"/>
    <col min="16122" max="16122" width="8.42578125" style="3" customWidth="1"/>
    <col min="16123" max="16123" width="7.140625" style="3" bestFit="1" customWidth="1"/>
    <col min="16124" max="16124" width="8.5703125" style="3" customWidth="1"/>
    <col min="16125" max="16125" width="7.28515625" style="3" customWidth="1"/>
    <col min="16126" max="16126" width="8.28515625" style="3" customWidth="1"/>
    <col min="16127" max="16127" width="7.7109375" style="3" customWidth="1"/>
    <col min="16128" max="16128" width="6" style="3" customWidth="1"/>
    <col min="16129" max="16129" width="45" style="3" customWidth="1"/>
    <col min="16130" max="16130" width="9.140625" style="3"/>
    <col min="16131" max="16131" width="8.140625" style="3" bestFit="1" customWidth="1"/>
    <col min="16132" max="16384" width="9.140625" style="3"/>
  </cols>
  <sheetData>
    <row r="1" spans="1:11" ht="18.75">
      <c r="A1" s="16" t="s">
        <v>301</v>
      </c>
    </row>
    <row r="2" spans="1:11">
      <c r="H2" s="161"/>
      <c r="I2" s="161"/>
      <c r="J2" s="161"/>
      <c r="K2" s="15"/>
    </row>
    <row r="3" spans="1:11">
      <c r="A3" s="162" t="s">
        <v>300</v>
      </c>
      <c r="B3" s="164" t="s">
        <v>278</v>
      </c>
      <c r="C3" s="164"/>
      <c r="D3" s="164" t="s">
        <v>279</v>
      </c>
      <c r="E3" s="164"/>
      <c r="F3" s="164" t="s">
        <v>280</v>
      </c>
      <c r="G3" s="164"/>
      <c r="H3" s="164" t="s">
        <v>282</v>
      </c>
      <c r="I3" s="164"/>
      <c r="J3" s="164" t="s">
        <v>281</v>
      </c>
      <c r="K3" s="164"/>
    </row>
    <row r="4" spans="1:11">
      <c r="A4" s="163"/>
      <c r="B4" s="14" t="s">
        <v>139</v>
      </c>
      <c r="C4" s="14" t="s">
        <v>138</v>
      </c>
      <c r="D4" s="14" t="s">
        <v>139</v>
      </c>
      <c r="E4" s="14" t="s">
        <v>138</v>
      </c>
      <c r="F4" s="14" t="s">
        <v>139</v>
      </c>
      <c r="G4" s="14" t="s">
        <v>138</v>
      </c>
      <c r="H4" s="13" t="s">
        <v>137</v>
      </c>
      <c r="I4" s="12" t="s">
        <v>136</v>
      </c>
      <c r="J4" s="13" t="s">
        <v>137</v>
      </c>
      <c r="K4" s="12" t="s">
        <v>136</v>
      </c>
    </row>
    <row r="5" spans="1:11" ht="29.25" customHeight="1">
      <c r="A5" s="11" t="s">
        <v>135</v>
      </c>
      <c r="B5" s="10"/>
      <c r="C5" s="10"/>
      <c r="D5" s="10"/>
      <c r="E5" s="10"/>
      <c r="F5" s="10"/>
      <c r="G5" s="10"/>
      <c r="H5" s="10"/>
      <c r="I5" s="9"/>
      <c r="J5" s="10"/>
      <c r="K5" s="9"/>
    </row>
    <row r="6" spans="1:11">
      <c r="A6" s="7" t="s">
        <v>134</v>
      </c>
      <c r="B6" s="5">
        <v>25446</v>
      </c>
      <c r="C6" s="6"/>
      <c r="D6" s="5">
        <v>25888</v>
      </c>
      <c r="E6" s="6"/>
      <c r="F6" s="5">
        <v>26233</v>
      </c>
      <c r="G6" s="6"/>
      <c r="H6" s="5"/>
      <c r="I6" s="8"/>
      <c r="J6" s="5"/>
      <c r="K6" s="8"/>
    </row>
    <row r="7" spans="1:11">
      <c r="A7" s="112" t="s">
        <v>133</v>
      </c>
      <c r="B7" s="113">
        <v>13826</v>
      </c>
      <c r="C7" s="114"/>
      <c r="D7" s="113">
        <v>14134</v>
      </c>
      <c r="E7" s="114"/>
      <c r="F7" s="113">
        <v>14209</v>
      </c>
      <c r="G7" s="114"/>
      <c r="H7" s="113"/>
      <c r="I7" s="115"/>
      <c r="J7" s="113"/>
      <c r="K7" s="115"/>
    </row>
    <row r="8" spans="1:11">
      <c r="A8" s="112" t="s">
        <v>132</v>
      </c>
      <c r="B8" s="113">
        <v>8895</v>
      </c>
      <c r="C8" s="114"/>
      <c r="D8" s="113">
        <v>8913</v>
      </c>
      <c r="E8" s="114"/>
      <c r="F8" s="113">
        <v>9162</v>
      </c>
      <c r="G8" s="114"/>
      <c r="H8" s="113"/>
      <c r="I8" s="115"/>
      <c r="J8" s="113"/>
      <c r="K8" s="115"/>
    </row>
    <row r="9" spans="1:11">
      <c r="A9" s="112" t="s">
        <v>131</v>
      </c>
      <c r="B9" s="113">
        <v>2725</v>
      </c>
      <c r="C9" s="114"/>
      <c r="D9" s="113">
        <v>2841</v>
      </c>
      <c r="E9" s="114"/>
      <c r="F9" s="113">
        <v>2862</v>
      </c>
      <c r="G9" s="114"/>
      <c r="H9" s="113"/>
      <c r="I9" s="115"/>
      <c r="J9" s="113"/>
      <c r="K9" s="115"/>
    </row>
    <row r="10" spans="1:11">
      <c r="A10" s="7" t="s">
        <v>130</v>
      </c>
      <c r="B10" s="5">
        <v>4107</v>
      </c>
      <c r="C10" s="6"/>
      <c r="D10" s="5">
        <v>3821</v>
      </c>
      <c r="E10" s="6"/>
      <c r="F10" s="5">
        <v>3763</v>
      </c>
      <c r="G10" s="6"/>
      <c r="H10" s="5"/>
      <c r="I10" s="4"/>
      <c r="J10" s="5"/>
      <c r="K10" s="4"/>
    </row>
    <row r="11" spans="1:11">
      <c r="A11" s="112" t="s">
        <v>129</v>
      </c>
      <c r="B11" s="113">
        <v>0</v>
      </c>
      <c r="C11" s="114"/>
      <c r="D11" s="113">
        <v>0</v>
      </c>
      <c r="E11" s="114"/>
      <c r="F11" s="113">
        <v>0</v>
      </c>
      <c r="G11" s="114"/>
      <c r="H11" s="113"/>
      <c r="I11" s="115"/>
      <c r="J11" s="113"/>
      <c r="K11" s="115"/>
    </row>
    <row r="12" spans="1:11">
      <c r="A12" s="112" t="s">
        <v>128</v>
      </c>
      <c r="B12" s="113">
        <v>712</v>
      </c>
      <c r="C12" s="114"/>
      <c r="D12" s="113">
        <v>653</v>
      </c>
      <c r="E12" s="114"/>
      <c r="F12" s="113">
        <v>614</v>
      </c>
      <c r="G12" s="114"/>
      <c r="H12" s="113"/>
      <c r="I12" s="115"/>
      <c r="J12" s="113"/>
      <c r="K12" s="115"/>
    </row>
    <row r="13" spans="1:11">
      <c r="A13" s="112" t="s">
        <v>127</v>
      </c>
      <c r="B13" s="113">
        <v>0</v>
      </c>
      <c r="C13" s="114"/>
      <c r="D13" s="113">
        <v>0</v>
      </c>
      <c r="E13" s="114"/>
      <c r="F13" s="113">
        <v>0</v>
      </c>
      <c r="G13" s="114"/>
      <c r="H13" s="113"/>
      <c r="I13" s="115"/>
      <c r="J13" s="113"/>
      <c r="K13" s="115"/>
    </row>
    <row r="14" spans="1:11">
      <c r="A14" s="112" t="s">
        <v>126</v>
      </c>
      <c r="B14" s="113">
        <v>2069</v>
      </c>
      <c r="C14" s="114"/>
      <c r="D14" s="113">
        <v>2089</v>
      </c>
      <c r="E14" s="114"/>
      <c r="F14" s="113">
        <v>2112</v>
      </c>
      <c r="G14" s="114"/>
      <c r="H14" s="113"/>
      <c r="I14" s="115"/>
      <c r="J14" s="113"/>
      <c r="K14" s="115"/>
    </row>
    <row r="15" spans="1:11">
      <c r="A15" s="112" t="s">
        <v>125</v>
      </c>
      <c r="B15" s="113">
        <v>1326</v>
      </c>
      <c r="C15" s="114"/>
      <c r="D15" s="113">
        <v>1079</v>
      </c>
      <c r="E15" s="114"/>
      <c r="F15" s="113">
        <v>1037</v>
      </c>
      <c r="G15" s="114"/>
      <c r="H15" s="113"/>
      <c r="I15" s="115"/>
      <c r="J15" s="113"/>
      <c r="K15" s="115"/>
    </row>
    <row r="16" spans="1:11" ht="15" customHeight="1">
      <c r="A16" s="7" t="s">
        <v>124</v>
      </c>
      <c r="B16" s="5">
        <v>229647</v>
      </c>
      <c r="C16" s="6"/>
      <c r="D16" s="5">
        <v>230490</v>
      </c>
      <c r="E16" s="6"/>
      <c r="F16" s="5">
        <v>233503</v>
      </c>
      <c r="G16" s="6"/>
      <c r="H16" s="5"/>
      <c r="I16" s="4"/>
      <c r="J16" s="5"/>
      <c r="K16" s="4"/>
    </row>
    <row r="17" spans="1:11">
      <c r="A17" s="112" t="s">
        <v>123</v>
      </c>
      <c r="B17" s="113">
        <v>42244</v>
      </c>
      <c r="C17" s="114"/>
      <c r="D17" s="113">
        <v>41972</v>
      </c>
      <c r="E17" s="114"/>
      <c r="F17" s="113">
        <v>42261</v>
      </c>
      <c r="G17" s="114"/>
      <c r="H17" s="113"/>
      <c r="I17" s="115"/>
      <c r="J17" s="113"/>
      <c r="K17" s="115"/>
    </row>
    <row r="18" spans="1:11" ht="15" customHeight="1">
      <c r="A18" s="112" t="s">
        <v>122</v>
      </c>
      <c r="B18" s="113">
        <v>5085</v>
      </c>
      <c r="C18" s="114"/>
      <c r="D18" s="113">
        <v>5074</v>
      </c>
      <c r="E18" s="114"/>
      <c r="F18" s="113">
        <v>5197</v>
      </c>
      <c r="G18" s="114"/>
      <c r="H18" s="113"/>
      <c r="I18" s="115"/>
      <c r="J18" s="113"/>
      <c r="K18" s="115"/>
    </row>
    <row r="19" spans="1:11">
      <c r="A19" s="112" t="s">
        <v>121</v>
      </c>
      <c r="B19" s="113">
        <v>1013</v>
      </c>
      <c r="C19" s="114"/>
      <c r="D19" s="113">
        <v>997</v>
      </c>
      <c r="E19" s="114"/>
      <c r="F19" s="113">
        <v>1042</v>
      </c>
      <c r="G19" s="114"/>
      <c r="H19" s="113"/>
      <c r="I19" s="115"/>
      <c r="J19" s="113"/>
      <c r="K19" s="115"/>
    </row>
    <row r="20" spans="1:11">
      <c r="A20" s="112" t="s">
        <v>120</v>
      </c>
      <c r="B20" s="113">
        <v>3200</v>
      </c>
      <c r="C20" s="114"/>
      <c r="D20" s="113">
        <v>3143</v>
      </c>
      <c r="E20" s="114"/>
      <c r="F20" s="113">
        <v>3136</v>
      </c>
      <c r="G20" s="114"/>
      <c r="H20" s="113"/>
      <c r="I20" s="115"/>
      <c r="J20" s="113"/>
      <c r="K20" s="115"/>
    </row>
    <row r="21" spans="1:11">
      <c r="A21" s="112" t="s">
        <v>119</v>
      </c>
      <c r="B21" s="113">
        <v>11712</v>
      </c>
      <c r="C21" s="114"/>
      <c r="D21" s="113">
        <v>10770</v>
      </c>
      <c r="E21" s="114"/>
      <c r="F21" s="113">
        <v>10261</v>
      </c>
      <c r="G21" s="114"/>
      <c r="H21" s="113"/>
      <c r="I21" s="115"/>
      <c r="J21" s="113"/>
      <c r="K21" s="115"/>
    </row>
    <row r="22" spans="1:11">
      <c r="A22" s="112" t="s">
        <v>118</v>
      </c>
      <c r="B22" s="113">
        <v>9612</v>
      </c>
      <c r="C22" s="114"/>
      <c r="D22" s="113">
        <v>9585</v>
      </c>
      <c r="E22" s="114"/>
      <c r="F22" s="113">
        <v>8919</v>
      </c>
      <c r="G22" s="114"/>
      <c r="H22" s="113"/>
      <c r="I22" s="115"/>
      <c r="J22" s="113"/>
      <c r="K22" s="115"/>
    </row>
    <row r="23" spans="1:11">
      <c r="A23" s="112" t="s">
        <v>117</v>
      </c>
      <c r="B23" s="113">
        <v>14921</v>
      </c>
      <c r="C23" s="114"/>
      <c r="D23" s="113">
        <v>15373</v>
      </c>
      <c r="E23" s="114"/>
      <c r="F23" s="113">
        <v>16144</v>
      </c>
      <c r="G23" s="114"/>
      <c r="H23" s="113"/>
      <c r="I23" s="115"/>
      <c r="J23" s="113"/>
      <c r="K23" s="115"/>
    </row>
    <row r="24" spans="1:11">
      <c r="A24" s="112" t="s">
        <v>116</v>
      </c>
      <c r="B24" s="113">
        <v>4621</v>
      </c>
      <c r="C24" s="114"/>
      <c r="D24" s="113">
        <v>4481</v>
      </c>
      <c r="E24" s="114"/>
      <c r="F24" s="113">
        <v>4540</v>
      </c>
      <c r="G24" s="114"/>
      <c r="H24" s="113"/>
      <c r="I24" s="115"/>
      <c r="J24" s="113"/>
      <c r="K24" s="115"/>
    </row>
    <row r="25" spans="1:11">
      <c r="A25" s="112" t="s">
        <v>115</v>
      </c>
      <c r="B25" s="113">
        <v>6517</v>
      </c>
      <c r="C25" s="114"/>
      <c r="D25" s="113">
        <v>6591</v>
      </c>
      <c r="E25" s="114"/>
      <c r="F25" s="113">
        <v>6818</v>
      </c>
      <c r="G25" s="114"/>
      <c r="H25" s="113"/>
      <c r="I25" s="115"/>
      <c r="J25" s="113"/>
      <c r="K25" s="115"/>
    </row>
    <row r="26" spans="1:11">
      <c r="A26" s="112" t="s">
        <v>114</v>
      </c>
      <c r="B26" s="113">
        <v>1205</v>
      </c>
      <c r="C26" s="114"/>
      <c r="D26" s="113">
        <v>1116</v>
      </c>
      <c r="E26" s="114"/>
      <c r="F26" s="113">
        <v>1058</v>
      </c>
      <c r="G26" s="114"/>
      <c r="H26" s="113"/>
      <c r="I26" s="115"/>
      <c r="J26" s="113"/>
      <c r="K26" s="115"/>
    </row>
    <row r="27" spans="1:11">
      <c r="A27" s="112" t="s">
        <v>113</v>
      </c>
      <c r="B27" s="113">
        <v>5654</v>
      </c>
      <c r="C27" s="114"/>
      <c r="D27" s="113">
        <v>5807</v>
      </c>
      <c r="E27" s="114"/>
      <c r="F27" s="113">
        <v>5916</v>
      </c>
      <c r="G27" s="114"/>
      <c r="H27" s="113"/>
      <c r="I27" s="115"/>
      <c r="J27" s="113"/>
      <c r="K27" s="115"/>
    </row>
    <row r="28" spans="1:11">
      <c r="A28" s="112" t="s">
        <v>112</v>
      </c>
      <c r="B28" s="113">
        <v>5225</v>
      </c>
      <c r="C28" s="114"/>
      <c r="D28" s="113">
        <v>5353</v>
      </c>
      <c r="E28" s="114"/>
      <c r="F28" s="113">
        <v>5615</v>
      </c>
      <c r="G28" s="114"/>
      <c r="H28" s="113"/>
      <c r="I28" s="115"/>
      <c r="J28" s="113"/>
      <c r="K28" s="115"/>
    </row>
    <row r="29" spans="1:11">
      <c r="A29" s="112" t="s">
        <v>111</v>
      </c>
      <c r="B29" s="113">
        <v>10390</v>
      </c>
      <c r="C29" s="114"/>
      <c r="D29" s="113">
        <v>10760</v>
      </c>
      <c r="E29" s="114"/>
      <c r="F29" s="113">
        <v>10832</v>
      </c>
      <c r="G29" s="114"/>
      <c r="H29" s="113"/>
      <c r="I29" s="115"/>
      <c r="J29" s="113"/>
      <c r="K29" s="115"/>
    </row>
    <row r="30" spans="1:11" ht="15" customHeight="1">
      <c r="A30" s="112" t="s">
        <v>110</v>
      </c>
      <c r="B30" s="113">
        <v>11046</v>
      </c>
      <c r="C30" s="114"/>
      <c r="D30" s="113">
        <v>11554</v>
      </c>
      <c r="E30" s="114"/>
      <c r="F30" s="113">
        <v>12021</v>
      </c>
      <c r="G30" s="114"/>
      <c r="H30" s="113"/>
      <c r="I30" s="115"/>
      <c r="J30" s="113"/>
      <c r="K30" s="115"/>
    </row>
    <row r="31" spans="1:11">
      <c r="A31" s="112" t="s">
        <v>109</v>
      </c>
      <c r="B31" s="113">
        <v>4415</v>
      </c>
      <c r="C31" s="114"/>
      <c r="D31" s="113">
        <v>4250</v>
      </c>
      <c r="E31" s="114"/>
      <c r="F31" s="113">
        <v>4352</v>
      </c>
      <c r="G31" s="114"/>
      <c r="H31" s="113"/>
      <c r="I31" s="115"/>
      <c r="J31" s="113"/>
      <c r="K31" s="115"/>
    </row>
    <row r="32" spans="1:11">
      <c r="A32" s="112" t="s">
        <v>108</v>
      </c>
      <c r="B32" s="113">
        <v>30224</v>
      </c>
      <c r="C32" s="114"/>
      <c r="D32" s="113">
        <v>31246</v>
      </c>
      <c r="E32" s="114"/>
      <c r="F32" s="113">
        <v>31836</v>
      </c>
      <c r="G32" s="114"/>
      <c r="H32" s="113"/>
      <c r="I32" s="115"/>
      <c r="J32" s="113"/>
      <c r="K32" s="115"/>
    </row>
    <row r="33" spans="1:11">
      <c r="A33" s="112" t="s">
        <v>107</v>
      </c>
      <c r="B33" s="113">
        <v>3310</v>
      </c>
      <c r="C33" s="114"/>
      <c r="D33" s="113">
        <v>3574</v>
      </c>
      <c r="E33" s="114"/>
      <c r="F33" s="113">
        <v>3648</v>
      </c>
      <c r="G33" s="114"/>
      <c r="H33" s="113"/>
      <c r="I33" s="115"/>
      <c r="J33" s="113"/>
      <c r="K33" s="115"/>
    </row>
    <row r="34" spans="1:11">
      <c r="A34" s="112" t="s">
        <v>106</v>
      </c>
      <c r="B34" s="113">
        <v>10600</v>
      </c>
      <c r="C34" s="114"/>
      <c r="D34" s="113">
        <v>10491</v>
      </c>
      <c r="E34" s="114"/>
      <c r="F34" s="113">
        <v>10500</v>
      </c>
      <c r="G34" s="114"/>
      <c r="H34" s="113"/>
      <c r="I34" s="115"/>
      <c r="J34" s="113"/>
      <c r="K34" s="115"/>
    </row>
    <row r="35" spans="1:11">
      <c r="A35" s="112" t="s">
        <v>105</v>
      </c>
      <c r="B35" s="113">
        <v>11059</v>
      </c>
      <c r="C35" s="114"/>
      <c r="D35" s="113">
        <v>11522</v>
      </c>
      <c r="E35" s="114"/>
      <c r="F35" s="113">
        <v>12235</v>
      </c>
      <c r="G35" s="114"/>
      <c r="H35" s="113"/>
      <c r="I35" s="115"/>
      <c r="J35" s="113"/>
      <c r="K35" s="115"/>
    </row>
    <row r="36" spans="1:11">
      <c r="A36" s="112" t="s">
        <v>104</v>
      </c>
      <c r="B36" s="113">
        <v>4220</v>
      </c>
      <c r="C36" s="114"/>
      <c r="D36" s="113">
        <v>2834</v>
      </c>
      <c r="E36" s="114"/>
      <c r="F36" s="113">
        <v>3160</v>
      </c>
      <c r="G36" s="114"/>
      <c r="H36" s="113"/>
      <c r="I36" s="115"/>
      <c r="J36" s="113"/>
      <c r="K36" s="115"/>
    </row>
    <row r="37" spans="1:11">
      <c r="A37" s="112" t="s">
        <v>103</v>
      </c>
      <c r="B37" s="113">
        <v>5582</v>
      </c>
      <c r="C37" s="114"/>
      <c r="D37" s="113">
        <v>5776</v>
      </c>
      <c r="E37" s="114"/>
      <c r="F37" s="113">
        <v>5997</v>
      </c>
      <c r="G37" s="114"/>
      <c r="H37" s="113"/>
      <c r="I37" s="115"/>
      <c r="J37" s="113"/>
      <c r="K37" s="115"/>
    </row>
    <row r="38" spans="1:11">
      <c r="A38" s="112" t="s">
        <v>102</v>
      </c>
      <c r="B38" s="113">
        <v>10135</v>
      </c>
      <c r="C38" s="114"/>
      <c r="D38" s="113">
        <v>10007</v>
      </c>
      <c r="E38" s="114"/>
      <c r="F38" s="113">
        <v>10228</v>
      </c>
      <c r="G38" s="114"/>
      <c r="H38" s="113"/>
      <c r="I38" s="115"/>
      <c r="J38" s="113"/>
      <c r="K38" s="115"/>
    </row>
    <row r="39" spans="1:11">
      <c r="A39" s="112" t="s">
        <v>101</v>
      </c>
      <c r="B39" s="113">
        <v>2930</v>
      </c>
      <c r="C39" s="114"/>
      <c r="D39" s="113">
        <v>2972</v>
      </c>
      <c r="E39" s="114"/>
      <c r="F39" s="113">
        <v>3193</v>
      </c>
      <c r="G39" s="114"/>
      <c r="H39" s="113"/>
      <c r="I39" s="115"/>
      <c r="J39" s="113"/>
      <c r="K39" s="115"/>
    </row>
    <row r="40" spans="1:11">
      <c r="A40" s="112" t="s">
        <v>100</v>
      </c>
      <c r="B40" s="113">
        <v>14727</v>
      </c>
      <c r="C40" s="114"/>
      <c r="D40" s="113">
        <v>15242</v>
      </c>
      <c r="E40" s="114"/>
      <c r="F40" s="113">
        <v>14594</v>
      </c>
      <c r="G40" s="114"/>
      <c r="H40" s="113"/>
      <c r="I40" s="115"/>
      <c r="J40" s="113"/>
      <c r="K40" s="115"/>
    </row>
    <row r="41" spans="1:11">
      <c r="A41" s="7" t="s">
        <v>99</v>
      </c>
      <c r="B41" s="5">
        <v>14331</v>
      </c>
      <c r="C41" s="6"/>
      <c r="D41" s="5">
        <v>14512</v>
      </c>
      <c r="E41" s="6"/>
      <c r="F41" s="5">
        <v>14574</v>
      </c>
      <c r="G41" s="6"/>
      <c r="H41" s="5"/>
      <c r="I41" s="4"/>
      <c r="J41" s="5"/>
      <c r="K41" s="4"/>
    </row>
    <row r="42" spans="1:11">
      <c r="A42" s="112" t="s">
        <v>98</v>
      </c>
      <c r="B42" s="113">
        <v>14331</v>
      </c>
      <c r="C42" s="114"/>
      <c r="D42" s="113">
        <v>14512</v>
      </c>
      <c r="E42" s="114"/>
      <c r="F42" s="113">
        <v>14574</v>
      </c>
      <c r="G42" s="114"/>
      <c r="H42" s="113"/>
      <c r="I42" s="115"/>
      <c r="J42" s="113"/>
      <c r="K42" s="115"/>
    </row>
    <row r="43" spans="1:11">
      <c r="A43" s="7" t="s">
        <v>97</v>
      </c>
      <c r="B43" s="5">
        <v>25832</v>
      </c>
      <c r="C43" s="6"/>
      <c r="D43" s="5">
        <v>25940</v>
      </c>
      <c r="E43" s="6"/>
      <c r="F43" s="5">
        <v>26177</v>
      </c>
      <c r="G43" s="6"/>
      <c r="H43" s="5"/>
      <c r="I43" s="4"/>
      <c r="J43" s="5"/>
      <c r="K43" s="4"/>
    </row>
    <row r="44" spans="1:11">
      <c r="A44" s="112" t="s">
        <v>96</v>
      </c>
      <c r="B44" s="113">
        <v>8758</v>
      </c>
      <c r="C44" s="114"/>
      <c r="D44" s="113">
        <v>8726</v>
      </c>
      <c r="E44" s="114"/>
      <c r="F44" s="113">
        <v>8726</v>
      </c>
      <c r="G44" s="114"/>
      <c r="H44" s="113"/>
      <c r="I44" s="115"/>
      <c r="J44" s="113"/>
      <c r="K44" s="115"/>
    </row>
    <row r="45" spans="1:11">
      <c r="A45" s="112" t="s">
        <v>95</v>
      </c>
      <c r="B45" s="113">
        <v>453</v>
      </c>
      <c r="C45" s="114"/>
      <c r="D45" s="113">
        <v>446</v>
      </c>
      <c r="E45" s="114"/>
      <c r="F45" s="113">
        <v>438</v>
      </c>
      <c r="G45" s="114"/>
      <c r="H45" s="113"/>
      <c r="I45" s="115"/>
      <c r="J45" s="113"/>
      <c r="K45" s="115"/>
    </row>
    <row r="46" spans="1:11">
      <c r="A46" s="112" t="s">
        <v>94</v>
      </c>
      <c r="B46" s="113">
        <v>15187</v>
      </c>
      <c r="C46" s="114"/>
      <c r="D46" s="113">
        <v>15365</v>
      </c>
      <c r="E46" s="114"/>
      <c r="F46" s="113">
        <v>15633</v>
      </c>
      <c r="G46" s="114"/>
      <c r="H46" s="113"/>
      <c r="I46" s="115"/>
      <c r="J46" s="113"/>
      <c r="K46" s="115"/>
    </row>
    <row r="47" spans="1:11">
      <c r="A47" s="112" t="s">
        <v>93</v>
      </c>
      <c r="B47" s="113">
        <v>1434</v>
      </c>
      <c r="C47" s="114"/>
      <c r="D47" s="113">
        <v>1403</v>
      </c>
      <c r="E47" s="114"/>
      <c r="F47" s="113">
        <v>1380</v>
      </c>
      <c r="G47" s="114"/>
      <c r="H47" s="113"/>
      <c r="I47" s="115"/>
      <c r="J47" s="113"/>
      <c r="K47" s="115"/>
    </row>
    <row r="48" spans="1:11">
      <c r="A48" s="7" t="s">
        <v>92</v>
      </c>
      <c r="B48" s="5">
        <v>100093</v>
      </c>
      <c r="C48" s="6"/>
      <c r="D48" s="5">
        <v>105904</v>
      </c>
      <c r="E48" s="6"/>
      <c r="F48" s="5">
        <v>110937</v>
      </c>
      <c r="G48" s="6"/>
      <c r="H48" s="5"/>
      <c r="I48" s="4"/>
      <c r="J48" s="5"/>
      <c r="K48" s="4"/>
    </row>
    <row r="49" spans="1:11">
      <c r="A49" s="112" t="s">
        <v>91</v>
      </c>
      <c r="B49" s="113">
        <v>39974</v>
      </c>
      <c r="C49" s="114"/>
      <c r="D49" s="113">
        <v>41909</v>
      </c>
      <c r="E49" s="114"/>
      <c r="F49" s="113">
        <v>44107</v>
      </c>
      <c r="G49" s="114"/>
      <c r="H49" s="113"/>
      <c r="I49" s="115"/>
      <c r="J49" s="113"/>
      <c r="K49" s="115"/>
    </row>
    <row r="50" spans="1:11">
      <c r="A50" s="112" t="s">
        <v>90</v>
      </c>
      <c r="B50" s="113">
        <v>22787</v>
      </c>
      <c r="C50" s="114"/>
      <c r="D50" s="113">
        <v>23658</v>
      </c>
      <c r="E50" s="114"/>
      <c r="F50" s="113">
        <v>23143</v>
      </c>
      <c r="G50" s="114"/>
      <c r="H50" s="113"/>
      <c r="I50" s="115"/>
      <c r="J50" s="113"/>
      <c r="K50" s="115"/>
    </row>
    <row r="51" spans="1:11">
      <c r="A51" s="112" t="s">
        <v>89</v>
      </c>
      <c r="B51" s="113">
        <v>37332</v>
      </c>
      <c r="C51" s="114"/>
      <c r="D51" s="113">
        <v>40337</v>
      </c>
      <c r="E51" s="114"/>
      <c r="F51" s="113">
        <v>43687</v>
      </c>
      <c r="G51" s="114"/>
      <c r="H51" s="113"/>
      <c r="I51" s="115"/>
      <c r="J51" s="113"/>
      <c r="K51" s="115"/>
    </row>
    <row r="52" spans="1:11">
      <c r="A52" s="7" t="s">
        <v>88</v>
      </c>
      <c r="B52" s="5">
        <v>206985</v>
      </c>
      <c r="C52" s="6"/>
      <c r="D52" s="5">
        <v>207602</v>
      </c>
      <c r="E52" s="6"/>
      <c r="F52" s="5">
        <v>213101</v>
      </c>
      <c r="G52" s="6"/>
      <c r="H52" s="5"/>
      <c r="I52" s="4"/>
      <c r="J52" s="5"/>
      <c r="K52" s="4"/>
    </row>
    <row r="53" spans="1:11">
      <c r="A53" s="112" t="s">
        <v>87</v>
      </c>
      <c r="B53" s="113">
        <v>18216</v>
      </c>
      <c r="C53" s="114"/>
      <c r="D53" s="113">
        <v>18497</v>
      </c>
      <c r="E53" s="114"/>
      <c r="F53" s="113">
        <v>18828</v>
      </c>
      <c r="G53" s="114"/>
      <c r="H53" s="113"/>
      <c r="I53" s="115"/>
      <c r="J53" s="113"/>
      <c r="K53" s="115"/>
    </row>
    <row r="54" spans="1:11">
      <c r="A54" s="112" t="s">
        <v>86</v>
      </c>
      <c r="B54" s="113">
        <v>71629</v>
      </c>
      <c r="C54" s="114"/>
      <c r="D54" s="113">
        <v>71587</v>
      </c>
      <c r="E54" s="114"/>
      <c r="F54" s="113">
        <v>73960</v>
      </c>
      <c r="G54" s="114"/>
      <c r="H54" s="113"/>
      <c r="I54" s="115"/>
      <c r="J54" s="113"/>
      <c r="K54" s="115"/>
    </row>
    <row r="55" spans="1:11">
      <c r="A55" s="112" t="s">
        <v>85</v>
      </c>
      <c r="B55" s="113">
        <v>117140</v>
      </c>
      <c r="C55" s="114"/>
      <c r="D55" s="113">
        <v>117518</v>
      </c>
      <c r="E55" s="114"/>
      <c r="F55" s="113">
        <v>120313</v>
      </c>
      <c r="G55" s="114"/>
      <c r="H55" s="113"/>
      <c r="I55" s="115"/>
      <c r="J55" s="113"/>
      <c r="K55" s="115"/>
    </row>
    <row r="56" spans="1:11">
      <c r="A56" s="7" t="s">
        <v>84</v>
      </c>
      <c r="B56" s="5">
        <v>74089</v>
      </c>
      <c r="C56" s="6"/>
      <c r="D56" s="5">
        <v>74165</v>
      </c>
      <c r="E56" s="6"/>
      <c r="F56" s="5">
        <v>76782</v>
      </c>
      <c r="G56" s="6"/>
      <c r="H56" s="5"/>
      <c r="I56" s="4"/>
      <c r="J56" s="5"/>
      <c r="K56" s="4"/>
    </row>
    <row r="57" spans="1:11">
      <c r="A57" s="112" t="s">
        <v>83</v>
      </c>
      <c r="B57" s="113">
        <v>36717</v>
      </c>
      <c r="C57" s="114"/>
      <c r="D57" s="113">
        <v>36983</v>
      </c>
      <c r="E57" s="114"/>
      <c r="F57" s="113">
        <v>38308</v>
      </c>
      <c r="G57" s="114"/>
      <c r="H57" s="113"/>
      <c r="I57" s="115"/>
      <c r="J57" s="113"/>
      <c r="K57" s="115"/>
    </row>
    <row r="58" spans="1:11">
      <c r="A58" s="112" t="s">
        <v>82</v>
      </c>
      <c r="B58" s="113">
        <v>3240</v>
      </c>
      <c r="C58" s="114"/>
      <c r="D58" s="113">
        <v>3392</v>
      </c>
      <c r="E58" s="114"/>
      <c r="F58" s="113">
        <v>3701</v>
      </c>
      <c r="G58" s="114"/>
      <c r="H58" s="113"/>
      <c r="I58" s="115"/>
      <c r="J58" s="113"/>
      <c r="K58" s="115"/>
    </row>
    <row r="59" spans="1:11">
      <c r="A59" s="112" t="s">
        <v>81</v>
      </c>
      <c r="B59" s="113">
        <v>1067</v>
      </c>
      <c r="C59" s="114"/>
      <c r="D59" s="113">
        <v>1065</v>
      </c>
      <c r="E59" s="114"/>
      <c r="F59" s="113">
        <v>1179</v>
      </c>
      <c r="G59" s="114"/>
      <c r="H59" s="113"/>
      <c r="I59" s="115"/>
      <c r="J59" s="113"/>
      <c r="K59" s="115"/>
    </row>
    <row r="60" spans="1:11">
      <c r="A60" s="112" t="s">
        <v>80</v>
      </c>
      <c r="B60" s="113">
        <v>22464</v>
      </c>
      <c r="C60" s="114"/>
      <c r="D60" s="113">
        <v>21897</v>
      </c>
      <c r="E60" s="114"/>
      <c r="F60" s="113">
        <v>22552</v>
      </c>
      <c r="G60" s="114"/>
      <c r="H60" s="113"/>
      <c r="I60" s="115"/>
      <c r="J60" s="113"/>
      <c r="K60" s="115"/>
    </row>
    <row r="61" spans="1:11">
      <c r="A61" s="112" t="s">
        <v>79</v>
      </c>
      <c r="B61" s="113">
        <v>10601</v>
      </c>
      <c r="C61" s="114"/>
      <c r="D61" s="113">
        <v>10828</v>
      </c>
      <c r="E61" s="114"/>
      <c r="F61" s="113">
        <v>11042</v>
      </c>
      <c r="G61" s="114"/>
      <c r="H61" s="113"/>
      <c r="I61" s="115"/>
      <c r="J61" s="113"/>
      <c r="K61" s="115"/>
    </row>
    <row r="62" spans="1:11">
      <c r="A62" s="7" t="s">
        <v>78</v>
      </c>
      <c r="B62" s="5">
        <v>73269</v>
      </c>
      <c r="C62" s="6"/>
      <c r="D62" s="5">
        <v>75690</v>
      </c>
      <c r="E62" s="6"/>
      <c r="F62" s="5">
        <v>86486</v>
      </c>
      <c r="G62" s="6"/>
      <c r="H62" s="5"/>
      <c r="I62" s="4"/>
      <c r="J62" s="5"/>
      <c r="K62" s="4"/>
    </row>
    <row r="63" spans="1:11">
      <c r="A63" s="112" t="s">
        <v>77</v>
      </c>
      <c r="B63" s="113">
        <v>35071</v>
      </c>
      <c r="C63" s="114"/>
      <c r="D63" s="113">
        <v>36204</v>
      </c>
      <c r="E63" s="114"/>
      <c r="F63" s="113">
        <v>42767</v>
      </c>
      <c r="G63" s="114"/>
      <c r="H63" s="113"/>
      <c r="I63" s="115"/>
      <c r="J63" s="113"/>
      <c r="K63" s="115"/>
    </row>
    <row r="64" spans="1:11">
      <c r="A64" s="112" t="s">
        <v>76</v>
      </c>
      <c r="B64" s="113">
        <v>38198</v>
      </c>
      <c r="C64" s="114"/>
      <c r="D64" s="113">
        <v>39486</v>
      </c>
      <c r="E64" s="114"/>
      <c r="F64" s="113">
        <v>43719</v>
      </c>
      <c r="G64" s="114"/>
      <c r="H64" s="113"/>
      <c r="I64" s="115"/>
      <c r="J64" s="113"/>
      <c r="K64" s="115"/>
    </row>
    <row r="65" spans="1:11">
      <c r="A65" s="7" t="s">
        <v>75</v>
      </c>
      <c r="B65" s="5">
        <v>45124</v>
      </c>
      <c r="C65" s="6"/>
      <c r="D65" s="5">
        <v>48039</v>
      </c>
      <c r="E65" s="6"/>
      <c r="F65" s="5">
        <v>53798</v>
      </c>
      <c r="G65" s="6"/>
      <c r="H65" s="5"/>
      <c r="I65" s="4"/>
      <c r="J65" s="5"/>
      <c r="K65" s="4"/>
    </row>
    <row r="66" spans="1:11">
      <c r="A66" s="112" t="s">
        <v>74</v>
      </c>
      <c r="B66" s="113">
        <v>4681</v>
      </c>
      <c r="C66" s="114"/>
      <c r="D66" s="113">
        <v>4557</v>
      </c>
      <c r="E66" s="114"/>
      <c r="F66" s="113">
        <v>4531</v>
      </c>
      <c r="G66" s="114"/>
      <c r="H66" s="113"/>
      <c r="I66" s="115"/>
      <c r="J66" s="113"/>
      <c r="K66" s="115"/>
    </row>
    <row r="67" spans="1:11">
      <c r="A67" s="112" t="s">
        <v>73</v>
      </c>
      <c r="B67" s="113">
        <v>1566</v>
      </c>
      <c r="C67" s="114"/>
      <c r="D67" s="113">
        <v>1543</v>
      </c>
      <c r="E67" s="114"/>
      <c r="F67" s="113">
        <v>1526</v>
      </c>
      <c r="G67" s="114"/>
      <c r="H67" s="113"/>
      <c r="I67" s="115"/>
      <c r="J67" s="113"/>
      <c r="K67" s="115"/>
    </row>
    <row r="68" spans="1:11">
      <c r="A68" s="112" t="s">
        <v>72</v>
      </c>
      <c r="B68" s="113">
        <v>4867</v>
      </c>
      <c r="C68" s="114"/>
      <c r="D68" s="113">
        <v>4772</v>
      </c>
      <c r="E68" s="114"/>
      <c r="F68" s="113">
        <v>4861</v>
      </c>
      <c r="G68" s="114"/>
      <c r="H68" s="113"/>
      <c r="I68" s="115"/>
      <c r="J68" s="113"/>
      <c r="K68" s="115"/>
    </row>
    <row r="69" spans="1:11">
      <c r="A69" s="112" t="s">
        <v>71</v>
      </c>
      <c r="B69" s="113">
        <v>9016</v>
      </c>
      <c r="C69" s="114"/>
      <c r="D69" s="113">
        <v>9106</v>
      </c>
      <c r="E69" s="114"/>
      <c r="F69" s="113">
        <v>9179</v>
      </c>
      <c r="G69" s="114"/>
      <c r="H69" s="113"/>
      <c r="I69" s="115"/>
      <c r="J69" s="113"/>
      <c r="K69" s="115"/>
    </row>
    <row r="70" spans="1:11">
      <c r="A70" s="112" t="s">
        <v>70</v>
      </c>
      <c r="B70" s="113">
        <v>21913</v>
      </c>
      <c r="C70" s="114"/>
      <c r="D70" s="113">
        <v>24749</v>
      </c>
      <c r="E70" s="114"/>
      <c r="F70" s="113">
        <v>30159</v>
      </c>
      <c r="G70" s="114"/>
      <c r="H70" s="113"/>
      <c r="I70" s="115"/>
      <c r="J70" s="113"/>
      <c r="K70" s="115"/>
    </row>
    <row r="71" spans="1:11">
      <c r="A71" s="112" t="s">
        <v>69</v>
      </c>
      <c r="B71" s="113">
        <v>3081</v>
      </c>
      <c r="C71" s="114"/>
      <c r="D71" s="113">
        <v>3312</v>
      </c>
      <c r="E71" s="114"/>
      <c r="F71" s="113">
        <v>3542</v>
      </c>
      <c r="G71" s="114"/>
      <c r="H71" s="113"/>
      <c r="I71" s="115"/>
      <c r="J71" s="113"/>
      <c r="K71" s="115"/>
    </row>
    <row r="72" spans="1:11">
      <c r="A72" s="7" t="s">
        <v>68</v>
      </c>
      <c r="B72" s="5">
        <v>37726</v>
      </c>
      <c r="C72" s="6"/>
      <c r="D72" s="5">
        <v>37308</v>
      </c>
      <c r="E72" s="6"/>
      <c r="F72" s="5">
        <v>37047</v>
      </c>
      <c r="G72" s="6"/>
      <c r="H72" s="5"/>
      <c r="I72" s="4"/>
      <c r="J72" s="5"/>
      <c r="K72" s="4"/>
    </row>
    <row r="73" spans="1:11">
      <c r="A73" s="112" t="s">
        <v>67</v>
      </c>
      <c r="B73" s="113">
        <v>22197</v>
      </c>
      <c r="C73" s="114"/>
      <c r="D73" s="113">
        <v>21723</v>
      </c>
      <c r="E73" s="114"/>
      <c r="F73" s="113">
        <v>21521</v>
      </c>
      <c r="G73" s="114"/>
      <c r="H73" s="113"/>
      <c r="I73" s="115"/>
      <c r="J73" s="113"/>
      <c r="K73" s="115"/>
    </row>
    <row r="74" spans="1:11">
      <c r="A74" s="112" t="s">
        <v>66</v>
      </c>
      <c r="B74" s="113">
        <v>8751</v>
      </c>
      <c r="C74" s="114"/>
      <c r="D74" s="113">
        <v>8884</v>
      </c>
      <c r="E74" s="114"/>
      <c r="F74" s="113">
        <v>8851</v>
      </c>
      <c r="G74" s="114"/>
      <c r="H74" s="113"/>
      <c r="I74" s="115"/>
      <c r="J74" s="113"/>
      <c r="K74" s="115"/>
    </row>
    <row r="75" spans="1:11">
      <c r="A75" s="112" t="s">
        <v>65</v>
      </c>
      <c r="B75" s="113">
        <v>6778</v>
      </c>
      <c r="C75" s="114"/>
      <c r="D75" s="113">
        <v>6701</v>
      </c>
      <c r="E75" s="114"/>
      <c r="F75" s="113">
        <v>6675</v>
      </c>
      <c r="G75" s="114"/>
      <c r="H75" s="113"/>
      <c r="I75" s="115"/>
      <c r="J75" s="113"/>
      <c r="K75" s="115"/>
    </row>
    <row r="76" spans="1:11">
      <c r="A76" s="7" t="s">
        <v>64</v>
      </c>
      <c r="B76" s="5">
        <v>9434</v>
      </c>
      <c r="C76" s="6"/>
      <c r="D76" s="5">
        <v>8718</v>
      </c>
      <c r="E76" s="6"/>
      <c r="F76" s="5">
        <v>9377</v>
      </c>
      <c r="G76" s="6"/>
      <c r="H76" s="5"/>
      <c r="I76" s="4"/>
      <c r="J76" s="5"/>
      <c r="K76" s="4"/>
    </row>
    <row r="77" spans="1:11">
      <c r="A77" s="112" t="s">
        <v>63</v>
      </c>
      <c r="B77" s="113">
        <v>9434</v>
      </c>
      <c r="C77" s="114"/>
      <c r="D77" s="113">
        <v>8718</v>
      </c>
      <c r="E77" s="114"/>
      <c r="F77" s="113">
        <v>9377</v>
      </c>
      <c r="G77" s="114"/>
      <c r="H77" s="113"/>
      <c r="I77" s="115"/>
      <c r="J77" s="113"/>
      <c r="K77" s="115"/>
    </row>
    <row r="78" spans="1:11">
      <c r="A78" s="7" t="s">
        <v>62</v>
      </c>
      <c r="B78" s="5">
        <v>64598</v>
      </c>
      <c r="C78" s="6"/>
      <c r="D78" s="5">
        <v>66855</v>
      </c>
      <c r="E78" s="6"/>
      <c r="F78" s="5">
        <v>69493</v>
      </c>
      <c r="G78" s="6"/>
      <c r="H78" s="5"/>
      <c r="I78" s="4"/>
      <c r="J78" s="5"/>
      <c r="K78" s="4"/>
    </row>
    <row r="79" spans="1:11">
      <c r="A79" s="112" t="s">
        <v>61</v>
      </c>
      <c r="B79" s="113">
        <v>13093</v>
      </c>
      <c r="C79" s="114"/>
      <c r="D79" s="113">
        <v>13319</v>
      </c>
      <c r="E79" s="114"/>
      <c r="F79" s="113">
        <v>13628</v>
      </c>
      <c r="G79" s="114"/>
      <c r="H79" s="113"/>
      <c r="I79" s="115"/>
      <c r="J79" s="113"/>
      <c r="K79" s="115"/>
    </row>
    <row r="80" spans="1:11">
      <c r="A80" s="112" t="s">
        <v>60</v>
      </c>
      <c r="B80" s="113">
        <v>7935</v>
      </c>
      <c r="C80" s="114"/>
      <c r="D80" s="113">
        <v>8418</v>
      </c>
      <c r="E80" s="114"/>
      <c r="F80" s="113">
        <v>9460</v>
      </c>
      <c r="G80" s="114"/>
      <c r="H80" s="113"/>
      <c r="I80" s="115"/>
      <c r="J80" s="113"/>
      <c r="K80" s="115"/>
    </row>
    <row r="81" spans="1:11">
      <c r="A81" s="112" t="s">
        <v>59</v>
      </c>
      <c r="B81" s="113">
        <v>25769</v>
      </c>
      <c r="C81" s="114"/>
      <c r="D81" s="113">
        <v>27528</v>
      </c>
      <c r="E81" s="114"/>
      <c r="F81" s="113">
        <v>28369</v>
      </c>
      <c r="G81" s="114"/>
      <c r="H81" s="113"/>
      <c r="I81" s="115"/>
      <c r="J81" s="113"/>
      <c r="K81" s="115"/>
    </row>
    <row r="82" spans="1:11">
      <c r="A82" s="112" t="s">
        <v>58</v>
      </c>
      <c r="B82" s="113">
        <v>6105</v>
      </c>
      <c r="C82" s="114"/>
      <c r="D82" s="113">
        <v>6179</v>
      </c>
      <c r="E82" s="114"/>
      <c r="F82" s="113">
        <v>6360</v>
      </c>
      <c r="G82" s="114"/>
      <c r="H82" s="113"/>
      <c r="I82" s="115"/>
      <c r="J82" s="113"/>
      <c r="K82" s="115"/>
    </row>
    <row r="83" spans="1:11">
      <c r="A83" s="112" t="s">
        <v>57</v>
      </c>
      <c r="B83" s="113">
        <v>5799</v>
      </c>
      <c r="C83" s="114"/>
      <c r="D83" s="113">
        <v>5693</v>
      </c>
      <c r="E83" s="114"/>
      <c r="F83" s="113">
        <v>5845</v>
      </c>
      <c r="G83" s="114"/>
      <c r="H83" s="113"/>
      <c r="I83" s="115"/>
      <c r="J83" s="113"/>
      <c r="K83" s="115"/>
    </row>
    <row r="84" spans="1:11">
      <c r="A84" s="112" t="s">
        <v>56</v>
      </c>
      <c r="B84" s="113">
        <v>3769</v>
      </c>
      <c r="C84" s="114"/>
      <c r="D84" s="113">
        <v>3584</v>
      </c>
      <c r="E84" s="114"/>
      <c r="F84" s="113">
        <v>3715</v>
      </c>
      <c r="G84" s="114"/>
      <c r="H84" s="113"/>
      <c r="I84" s="115"/>
      <c r="J84" s="113"/>
      <c r="K84" s="115"/>
    </row>
    <row r="85" spans="1:11">
      <c r="A85" s="112" t="s">
        <v>55</v>
      </c>
      <c r="B85" s="113">
        <v>2128</v>
      </c>
      <c r="C85" s="114"/>
      <c r="D85" s="113">
        <v>2134</v>
      </c>
      <c r="E85" s="114"/>
      <c r="F85" s="113">
        <v>2116</v>
      </c>
      <c r="G85" s="114"/>
      <c r="H85" s="113"/>
      <c r="I85" s="115"/>
      <c r="J85" s="113"/>
      <c r="K85" s="115"/>
    </row>
    <row r="86" spans="1:11">
      <c r="A86" s="7" t="s">
        <v>54</v>
      </c>
      <c r="B86" s="5">
        <v>49537</v>
      </c>
      <c r="C86" s="6"/>
      <c r="D86" s="5">
        <v>51635</v>
      </c>
      <c r="E86" s="6"/>
      <c r="F86" s="5">
        <v>55671</v>
      </c>
      <c r="G86" s="6"/>
      <c r="H86" s="5"/>
      <c r="I86" s="4"/>
      <c r="J86" s="5"/>
      <c r="K86" s="4"/>
    </row>
    <row r="87" spans="1:11">
      <c r="A87" s="112" t="s">
        <v>53</v>
      </c>
      <c r="B87" s="113">
        <v>5104</v>
      </c>
      <c r="C87" s="114"/>
      <c r="D87" s="113">
        <v>5045</v>
      </c>
      <c r="E87" s="114"/>
      <c r="F87" s="113">
        <v>5476</v>
      </c>
      <c r="G87" s="114"/>
      <c r="H87" s="113"/>
      <c r="I87" s="115"/>
      <c r="J87" s="113"/>
      <c r="K87" s="115"/>
    </row>
    <row r="88" spans="1:11">
      <c r="A88" s="112" t="s">
        <v>52</v>
      </c>
      <c r="B88" s="113">
        <v>11246</v>
      </c>
      <c r="C88" s="114"/>
      <c r="D88" s="113">
        <v>12266</v>
      </c>
      <c r="E88" s="114"/>
      <c r="F88" s="113">
        <v>13793</v>
      </c>
      <c r="G88" s="114"/>
      <c r="H88" s="113"/>
      <c r="I88" s="115"/>
      <c r="J88" s="113"/>
      <c r="K88" s="115"/>
    </row>
    <row r="89" spans="1:11">
      <c r="A89" s="112" t="s">
        <v>51</v>
      </c>
      <c r="B89" s="113">
        <v>5216</v>
      </c>
      <c r="C89" s="114"/>
      <c r="D89" s="113">
        <v>4533</v>
      </c>
      <c r="E89" s="114"/>
      <c r="F89" s="113">
        <v>4912</v>
      </c>
      <c r="G89" s="114"/>
      <c r="H89" s="113"/>
      <c r="I89" s="115"/>
      <c r="J89" s="113"/>
      <c r="K89" s="115"/>
    </row>
    <row r="90" spans="1:11">
      <c r="A90" s="112" t="s">
        <v>50</v>
      </c>
      <c r="B90" s="113">
        <v>12086</v>
      </c>
      <c r="C90" s="114"/>
      <c r="D90" s="113">
        <v>11926</v>
      </c>
      <c r="E90" s="114"/>
      <c r="F90" s="113">
        <v>11907</v>
      </c>
      <c r="G90" s="114"/>
      <c r="H90" s="113"/>
      <c r="I90" s="115"/>
      <c r="J90" s="113"/>
      <c r="K90" s="115"/>
    </row>
    <row r="91" spans="1:11">
      <c r="A91" s="112" t="s">
        <v>49</v>
      </c>
      <c r="B91" s="113">
        <v>12165</v>
      </c>
      <c r="C91" s="114"/>
      <c r="D91" s="113">
        <v>13250</v>
      </c>
      <c r="E91" s="114"/>
      <c r="F91" s="113">
        <v>13910</v>
      </c>
      <c r="G91" s="114"/>
      <c r="H91" s="113"/>
      <c r="I91" s="115"/>
      <c r="J91" s="113"/>
      <c r="K91" s="115"/>
    </row>
    <row r="92" spans="1:11">
      <c r="A92" s="112" t="s">
        <v>48</v>
      </c>
      <c r="B92" s="113">
        <v>3720</v>
      </c>
      <c r="C92" s="114"/>
      <c r="D92" s="113">
        <v>4615</v>
      </c>
      <c r="E92" s="114"/>
      <c r="F92" s="113">
        <v>5673</v>
      </c>
      <c r="G92" s="114"/>
      <c r="H92" s="113"/>
      <c r="I92" s="115"/>
      <c r="J92" s="113"/>
      <c r="K92" s="115"/>
    </row>
    <row r="93" spans="1:11">
      <c r="A93" s="7" t="s">
        <v>47</v>
      </c>
      <c r="B93" s="5">
        <v>110851</v>
      </c>
      <c r="C93" s="6"/>
      <c r="D93" s="5">
        <v>112669</v>
      </c>
      <c r="E93" s="6"/>
      <c r="F93" s="5">
        <v>108869</v>
      </c>
      <c r="G93" s="6"/>
      <c r="H93" s="5"/>
      <c r="I93" s="4"/>
      <c r="J93" s="5"/>
      <c r="K93" s="4"/>
    </row>
    <row r="94" spans="1:11">
      <c r="A94" s="112" t="s">
        <v>46</v>
      </c>
      <c r="B94" s="113">
        <v>110851</v>
      </c>
      <c r="C94" s="114"/>
      <c r="D94" s="113">
        <v>112669</v>
      </c>
      <c r="E94" s="114"/>
      <c r="F94" s="113">
        <v>108869</v>
      </c>
      <c r="G94" s="114"/>
      <c r="H94" s="113"/>
      <c r="I94" s="115"/>
      <c r="J94" s="113"/>
      <c r="K94" s="115"/>
    </row>
    <row r="95" spans="1:11">
      <c r="A95" s="7" t="s">
        <v>45</v>
      </c>
      <c r="B95" s="5">
        <v>116306</v>
      </c>
      <c r="C95" s="6"/>
      <c r="D95" s="5">
        <v>119865</v>
      </c>
      <c r="E95" s="6"/>
      <c r="F95" s="5">
        <v>122760</v>
      </c>
      <c r="G95" s="6"/>
      <c r="H95" s="5"/>
      <c r="I95" s="4"/>
      <c r="J95" s="5"/>
      <c r="K95" s="4"/>
    </row>
    <row r="96" spans="1:11">
      <c r="A96" s="112" t="s">
        <v>44</v>
      </c>
      <c r="B96" s="113">
        <v>116306</v>
      </c>
      <c r="C96" s="114"/>
      <c r="D96" s="113">
        <v>119865</v>
      </c>
      <c r="E96" s="114"/>
      <c r="F96" s="113">
        <v>122760</v>
      </c>
      <c r="G96" s="114"/>
      <c r="H96" s="113"/>
      <c r="I96" s="115"/>
      <c r="J96" s="113"/>
      <c r="K96" s="115"/>
    </row>
    <row r="97" spans="1:11">
      <c r="A97" s="7" t="s">
        <v>43</v>
      </c>
      <c r="B97" s="5">
        <v>101622</v>
      </c>
      <c r="C97" s="6"/>
      <c r="D97" s="5">
        <v>104886</v>
      </c>
      <c r="E97" s="6"/>
      <c r="F97" s="5">
        <v>105673</v>
      </c>
      <c r="G97" s="6"/>
      <c r="H97" s="5"/>
      <c r="I97" s="4"/>
      <c r="J97" s="5"/>
      <c r="K97" s="4"/>
    </row>
    <row r="98" spans="1:11">
      <c r="A98" s="112" t="s">
        <v>42</v>
      </c>
      <c r="B98" s="113">
        <v>78415</v>
      </c>
      <c r="C98" s="114"/>
      <c r="D98" s="113">
        <v>80547</v>
      </c>
      <c r="E98" s="114"/>
      <c r="F98" s="113">
        <v>81720</v>
      </c>
      <c r="G98" s="114"/>
      <c r="H98" s="113"/>
      <c r="I98" s="115"/>
      <c r="J98" s="113"/>
      <c r="K98" s="115"/>
    </row>
    <row r="99" spans="1:11">
      <c r="A99" s="112" t="s">
        <v>41</v>
      </c>
      <c r="B99" s="113">
        <v>13696</v>
      </c>
      <c r="C99" s="114"/>
      <c r="D99" s="113">
        <v>14162</v>
      </c>
      <c r="E99" s="114"/>
      <c r="F99" s="113">
        <v>14324</v>
      </c>
      <c r="G99" s="114"/>
      <c r="H99" s="113"/>
      <c r="I99" s="115"/>
      <c r="J99" s="113"/>
      <c r="K99" s="115"/>
    </row>
    <row r="100" spans="1:11">
      <c r="A100" s="112" t="s">
        <v>40</v>
      </c>
      <c r="B100" s="113">
        <v>9511</v>
      </c>
      <c r="C100" s="114"/>
      <c r="D100" s="113">
        <v>10177</v>
      </c>
      <c r="E100" s="114"/>
      <c r="F100" s="113">
        <v>9629</v>
      </c>
      <c r="G100" s="114"/>
      <c r="H100" s="113"/>
      <c r="I100" s="115"/>
      <c r="J100" s="113"/>
      <c r="K100" s="115"/>
    </row>
    <row r="101" spans="1:11">
      <c r="A101" s="7" t="s">
        <v>39</v>
      </c>
      <c r="B101" s="5">
        <v>26665</v>
      </c>
      <c r="C101" s="6"/>
      <c r="D101" s="5">
        <v>26497</v>
      </c>
      <c r="E101" s="6"/>
      <c r="F101" s="5">
        <v>27255</v>
      </c>
      <c r="G101" s="6"/>
      <c r="H101" s="5"/>
      <c r="I101" s="4"/>
      <c r="J101" s="5"/>
      <c r="K101" s="4"/>
    </row>
    <row r="102" spans="1:11">
      <c r="A102" s="112" t="s">
        <v>38</v>
      </c>
      <c r="B102" s="113">
        <v>3830</v>
      </c>
      <c r="C102" s="114"/>
      <c r="D102" s="113">
        <v>3964</v>
      </c>
      <c r="E102" s="114"/>
      <c r="F102" s="113">
        <v>4033</v>
      </c>
      <c r="G102" s="114"/>
      <c r="H102" s="113"/>
      <c r="I102" s="115"/>
      <c r="J102" s="113"/>
      <c r="K102" s="115"/>
    </row>
    <row r="103" spans="1:11">
      <c r="A103" s="112" t="s">
        <v>37</v>
      </c>
      <c r="B103" s="113">
        <v>6401</v>
      </c>
      <c r="C103" s="114"/>
      <c r="D103" s="113">
        <v>6451</v>
      </c>
      <c r="E103" s="114"/>
      <c r="F103" s="113">
        <v>6532</v>
      </c>
      <c r="G103" s="114"/>
      <c r="H103" s="113"/>
      <c r="I103" s="115"/>
      <c r="J103" s="113"/>
      <c r="K103" s="115"/>
    </row>
    <row r="104" spans="1:11">
      <c r="A104" s="112" t="s">
        <v>36</v>
      </c>
      <c r="B104" s="113">
        <v>7760</v>
      </c>
      <c r="C104" s="114"/>
      <c r="D104" s="113">
        <v>7308</v>
      </c>
      <c r="E104" s="114"/>
      <c r="F104" s="113">
        <v>7441</v>
      </c>
      <c r="G104" s="114"/>
      <c r="H104" s="113"/>
      <c r="I104" s="115"/>
      <c r="J104" s="113"/>
      <c r="K104" s="115"/>
    </row>
    <row r="105" spans="1:11">
      <c r="A105" s="112" t="s">
        <v>35</v>
      </c>
      <c r="B105" s="113">
        <v>8674</v>
      </c>
      <c r="C105" s="114"/>
      <c r="D105" s="113">
        <v>8774</v>
      </c>
      <c r="E105" s="114"/>
      <c r="F105" s="113">
        <v>9249</v>
      </c>
      <c r="G105" s="114"/>
      <c r="H105" s="113"/>
      <c r="I105" s="115"/>
      <c r="J105" s="113"/>
      <c r="K105" s="115"/>
    </row>
    <row r="106" spans="1:11">
      <c r="A106" s="7" t="s">
        <v>34</v>
      </c>
      <c r="B106" s="5">
        <v>20419</v>
      </c>
      <c r="C106" s="6"/>
      <c r="D106" s="5">
        <v>21685</v>
      </c>
      <c r="E106" s="6"/>
      <c r="F106" s="5">
        <v>20741</v>
      </c>
      <c r="G106" s="6"/>
      <c r="H106" s="5"/>
      <c r="I106" s="4"/>
      <c r="J106" s="5"/>
      <c r="K106" s="4"/>
    </row>
    <row r="107" spans="1:11">
      <c r="A107" s="112" t="s">
        <v>33</v>
      </c>
      <c r="B107" s="113">
        <v>9939</v>
      </c>
      <c r="C107" s="114"/>
      <c r="D107" s="113">
        <v>11137</v>
      </c>
      <c r="E107" s="114"/>
      <c r="F107" s="113">
        <v>9998</v>
      </c>
      <c r="G107" s="114"/>
      <c r="H107" s="113"/>
      <c r="I107" s="115"/>
      <c r="J107" s="113"/>
      <c r="K107" s="115"/>
    </row>
    <row r="108" spans="1:11">
      <c r="A108" s="112" t="s">
        <v>32</v>
      </c>
      <c r="B108" s="113">
        <v>1959</v>
      </c>
      <c r="C108" s="114"/>
      <c r="D108" s="113">
        <v>2019</v>
      </c>
      <c r="E108" s="114"/>
      <c r="F108" s="113">
        <v>2023</v>
      </c>
      <c r="G108" s="114"/>
      <c r="H108" s="113"/>
      <c r="I108" s="115"/>
      <c r="J108" s="113"/>
      <c r="K108" s="115"/>
    </row>
    <row r="109" spans="1:11">
      <c r="A109" s="112" t="s">
        <v>31</v>
      </c>
      <c r="B109" s="113">
        <v>8521</v>
      </c>
      <c r="C109" s="114"/>
      <c r="D109" s="113">
        <v>8529</v>
      </c>
      <c r="E109" s="114"/>
      <c r="F109" s="113">
        <v>8720</v>
      </c>
      <c r="G109" s="114"/>
      <c r="H109" s="113"/>
      <c r="I109" s="115"/>
      <c r="J109" s="113"/>
      <c r="K109" s="115"/>
    </row>
    <row r="110" spans="1:11">
      <c r="A110" s="7" t="s">
        <v>30</v>
      </c>
      <c r="B110" s="5">
        <v>0</v>
      </c>
      <c r="C110" s="6"/>
      <c r="D110" s="5">
        <v>0</v>
      </c>
      <c r="E110" s="6"/>
      <c r="F110" s="5">
        <v>0</v>
      </c>
      <c r="G110" s="6"/>
      <c r="H110" s="5"/>
      <c r="I110" s="4"/>
      <c r="J110" s="5"/>
      <c r="K110" s="4"/>
    </row>
    <row r="111" spans="1:11">
      <c r="A111" s="112" t="s">
        <v>29</v>
      </c>
      <c r="B111" s="113">
        <v>0</v>
      </c>
      <c r="C111" s="114"/>
      <c r="D111" s="113">
        <v>0</v>
      </c>
      <c r="E111" s="114"/>
      <c r="F111" s="113">
        <v>0</v>
      </c>
      <c r="G111" s="114"/>
      <c r="H111" s="113"/>
      <c r="I111" s="115"/>
      <c r="J111" s="113"/>
      <c r="K111" s="115"/>
    </row>
    <row r="112" spans="1:11">
      <c r="A112" s="112" t="s">
        <v>28</v>
      </c>
      <c r="B112" s="113">
        <v>0</v>
      </c>
      <c r="C112" s="114"/>
      <c r="D112" s="113">
        <v>0</v>
      </c>
      <c r="E112" s="114"/>
      <c r="F112" s="113">
        <v>0</v>
      </c>
      <c r="G112" s="114"/>
      <c r="H112" s="113"/>
      <c r="I112" s="115"/>
      <c r="J112" s="113"/>
      <c r="K112" s="115"/>
    </row>
    <row r="113" spans="1:11">
      <c r="A113" s="7" t="s">
        <v>27</v>
      </c>
      <c r="B113" s="5">
        <v>0</v>
      </c>
      <c r="C113" s="6"/>
      <c r="D113" s="5">
        <v>0</v>
      </c>
      <c r="E113" s="6"/>
      <c r="F113" s="5">
        <v>0</v>
      </c>
      <c r="G113" s="6"/>
      <c r="H113" s="5"/>
      <c r="I113" s="4"/>
      <c r="J113" s="5"/>
      <c r="K113" s="4"/>
    </row>
    <row r="114" spans="1:11">
      <c r="A114" s="116" t="s">
        <v>26</v>
      </c>
      <c r="B114" s="117">
        <v>0</v>
      </c>
      <c r="C114" s="118"/>
      <c r="D114" s="117">
        <v>0</v>
      </c>
      <c r="E114" s="118"/>
      <c r="F114" s="117">
        <v>0</v>
      </c>
      <c r="G114" s="118"/>
      <c r="H114" s="117"/>
      <c r="I114" s="119"/>
      <c r="J114" s="117"/>
      <c r="K114" s="119"/>
    </row>
    <row r="116" spans="1:11">
      <c r="A116" s="3" t="s">
        <v>283</v>
      </c>
    </row>
    <row r="117" spans="1:11">
      <c r="A117" s="147" t="s">
        <v>313</v>
      </c>
    </row>
  </sheetData>
  <mergeCells count="7">
    <mergeCell ref="H2:J2"/>
    <mergeCell ref="A3:A4"/>
    <mergeCell ref="B3:C3"/>
    <mergeCell ref="D3:E3"/>
    <mergeCell ref="F3:G3"/>
    <mergeCell ref="H3:I3"/>
    <mergeCell ref="J3:K3"/>
  </mergeCells>
  <pageMargins left="0.35433070866141736" right="0.35433070866141736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" transitionEvaluation="1">
    <tabColor theme="9" tint="-0.249977111117893"/>
  </sheetPr>
  <dimension ref="A1:H23"/>
  <sheetViews>
    <sheetView workbookViewId="0">
      <selection activeCell="B14" sqref="B14"/>
    </sheetView>
  </sheetViews>
  <sheetFormatPr defaultColWidth="12.5703125" defaultRowHeight="12"/>
  <cols>
    <col min="1" max="1" width="19" style="20" customWidth="1"/>
    <col min="2" max="2" width="10" style="20" customWidth="1"/>
    <col min="3" max="8" width="14.140625" style="20" customWidth="1"/>
    <col min="9" max="16384" width="12.5703125" style="20"/>
  </cols>
  <sheetData>
    <row r="1" spans="1:8" ht="22.15" customHeight="1">
      <c r="A1" s="26" t="s">
        <v>292</v>
      </c>
    </row>
    <row r="2" spans="1:8" ht="49.5" customHeight="1">
      <c r="A2" s="25" t="s">
        <v>171</v>
      </c>
      <c r="B2" s="122" t="s">
        <v>135</v>
      </c>
      <c r="C2" s="120" t="s">
        <v>262</v>
      </c>
      <c r="D2" s="120" t="s">
        <v>261</v>
      </c>
      <c r="E2" s="121" t="s">
        <v>260</v>
      </c>
      <c r="F2" s="120" t="s">
        <v>259</v>
      </c>
      <c r="G2" s="120" t="s">
        <v>258</v>
      </c>
      <c r="H2" s="120" t="s">
        <v>257</v>
      </c>
    </row>
    <row r="3" spans="1:8" ht="16.899999999999999" customHeight="1">
      <c r="A3" s="31" t="s">
        <v>170</v>
      </c>
      <c r="B3" s="30">
        <f t="shared" ref="B3:B9" si="0">SUM(C3,D3,E3,F3,G3,H3)</f>
        <v>39725</v>
      </c>
      <c r="C3" s="30">
        <v>1230</v>
      </c>
      <c r="D3" s="30">
        <v>5668</v>
      </c>
      <c r="E3" s="30">
        <v>12510</v>
      </c>
      <c r="F3" s="30">
        <v>12763</v>
      </c>
      <c r="G3" s="30">
        <v>3372</v>
      </c>
      <c r="H3" s="30">
        <v>4182</v>
      </c>
    </row>
    <row r="4" spans="1:8" ht="16.899999999999999" customHeight="1">
      <c r="A4" s="24" t="s">
        <v>169</v>
      </c>
      <c r="B4" s="29">
        <f t="shared" si="0"/>
        <v>15771</v>
      </c>
      <c r="C4" s="29">
        <v>633</v>
      </c>
      <c r="D4" s="29">
        <v>2207</v>
      </c>
      <c r="E4" s="29">
        <v>4999</v>
      </c>
      <c r="F4" s="29">
        <v>5181</v>
      </c>
      <c r="G4" s="29">
        <v>1257</v>
      </c>
      <c r="H4" s="29">
        <v>1494</v>
      </c>
    </row>
    <row r="5" spans="1:8" ht="16.899999999999999" customHeight="1">
      <c r="A5" s="24" t="s">
        <v>168</v>
      </c>
      <c r="B5" s="29">
        <f t="shared" si="0"/>
        <v>8478</v>
      </c>
      <c r="C5" s="29">
        <v>388</v>
      </c>
      <c r="D5" s="29">
        <v>1459</v>
      </c>
      <c r="E5" s="29">
        <v>2594</v>
      </c>
      <c r="F5" s="29">
        <v>2558</v>
      </c>
      <c r="G5" s="29">
        <v>691</v>
      </c>
      <c r="H5" s="29">
        <v>788</v>
      </c>
    </row>
    <row r="6" spans="1:8" ht="16.899999999999999" customHeight="1">
      <c r="A6" s="24" t="s">
        <v>167</v>
      </c>
      <c r="B6" s="29">
        <f t="shared" si="0"/>
        <v>8280</v>
      </c>
      <c r="C6" s="29">
        <v>475</v>
      </c>
      <c r="D6" s="29">
        <v>1591</v>
      </c>
      <c r="E6" s="29">
        <v>2429</v>
      </c>
      <c r="F6" s="29">
        <v>2451</v>
      </c>
      <c r="G6" s="29">
        <v>600</v>
      </c>
      <c r="H6" s="29">
        <v>734</v>
      </c>
    </row>
    <row r="7" spans="1:8" ht="16.899999999999999" customHeight="1">
      <c r="A7" s="24" t="s">
        <v>166</v>
      </c>
      <c r="B7" s="29">
        <f t="shared" si="0"/>
        <v>14428</v>
      </c>
      <c r="C7" s="29">
        <v>798</v>
      </c>
      <c r="D7" s="29">
        <v>3331</v>
      </c>
      <c r="E7" s="29">
        <v>4380</v>
      </c>
      <c r="F7" s="29">
        <v>4090</v>
      </c>
      <c r="G7" s="29">
        <v>845</v>
      </c>
      <c r="H7" s="29">
        <v>984</v>
      </c>
    </row>
    <row r="8" spans="1:8" ht="16.899999999999999" customHeight="1">
      <c r="A8" s="24" t="s">
        <v>165</v>
      </c>
      <c r="B8" s="29">
        <f t="shared" si="0"/>
        <v>7137</v>
      </c>
      <c r="C8" s="29">
        <v>437</v>
      </c>
      <c r="D8" s="29">
        <v>1482</v>
      </c>
      <c r="E8" s="29">
        <v>2131</v>
      </c>
      <c r="F8" s="29">
        <v>2045</v>
      </c>
      <c r="G8" s="29">
        <v>469</v>
      </c>
      <c r="H8" s="29">
        <v>573</v>
      </c>
    </row>
    <row r="9" spans="1:8" ht="16.899999999999999" customHeight="1">
      <c r="A9" s="24" t="s">
        <v>164</v>
      </c>
      <c r="B9" s="29">
        <f t="shared" si="0"/>
        <v>23997</v>
      </c>
      <c r="C9" s="28">
        <v>2377</v>
      </c>
      <c r="D9" s="28">
        <v>6377</v>
      </c>
      <c r="E9" s="28">
        <v>7238</v>
      </c>
      <c r="F9" s="28">
        <v>5682</v>
      </c>
      <c r="G9" s="28">
        <v>956</v>
      </c>
      <c r="H9" s="28">
        <v>1367</v>
      </c>
    </row>
    <row r="10" spans="1:8" ht="16.899999999999999" customHeight="1">
      <c r="A10" s="22" t="s">
        <v>140</v>
      </c>
      <c r="B10" s="27">
        <f t="shared" ref="B10:H10" si="1">SUM(B3:B9)</f>
        <v>117816</v>
      </c>
      <c r="C10" s="27">
        <f t="shared" si="1"/>
        <v>6338</v>
      </c>
      <c r="D10" s="27">
        <f t="shared" si="1"/>
        <v>22115</v>
      </c>
      <c r="E10" s="27">
        <f t="shared" si="1"/>
        <v>36281</v>
      </c>
      <c r="F10" s="27">
        <f t="shared" si="1"/>
        <v>34770</v>
      </c>
      <c r="G10" s="27">
        <f t="shared" si="1"/>
        <v>8190</v>
      </c>
      <c r="H10" s="27">
        <f t="shared" si="1"/>
        <v>10122</v>
      </c>
    </row>
    <row r="11" spans="1:8" ht="16.899999999999999" customHeight="1"/>
    <row r="12" spans="1:8" ht="19.149999999999999" customHeight="1">
      <c r="A12" s="26" t="s">
        <v>293</v>
      </c>
    </row>
    <row r="13" spans="1:8" ht="49.5" customHeight="1">
      <c r="A13" s="25" t="s">
        <v>171</v>
      </c>
      <c r="B13" s="122" t="s">
        <v>135</v>
      </c>
      <c r="C13" s="120" t="s">
        <v>262</v>
      </c>
      <c r="D13" s="120" t="s">
        <v>261</v>
      </c>
      <c r="E13" s="121" t="s">
        <v>260</v>
      </c>
      <c r="F13" s="120" t="s">
        <v>259</v>
      </c>
      <c r="G13" s="120" t="s">
        <v>258</v>
      </c>
      <c r="H13" s="120" t="s">
        <v>257</v>
      </c>
    </row>
    <row r="14" spans="1:8" ht="16.899999999999999" customHeight="1">
      <c r="A14" s="24" t="s">
        <v>170</v>
      </c>
      <c r="B14" s="23"/>
      <c r="C14" s="23"/>
      <c r="D14" s="23"/>
      <c r="E14" s="23"/>
      <c r="F14" s="23"/>
      <c r="G14" s="23"/>
      <c r="H14" s="23"/>
    </row>
    <row r="15" spans="1:8" ht="16.899999999999999" customHeight="1">
      <c r="A15" s="24" t="s">
        <v>169</v>
      </c>
      <c r="B15" s="23"/>
      <c r="C15" s="23"/>
      <c r="D15" s="23"/>
      <c r="E15" s="23"/>
      <c r="F15" s="23"/>
      <c r="G15" s="23"/>
      <c r="H15" s="23"/>
    </row>
    <row r="16" spans="1:8" ht="16.899999999999999" customHeight="1">
      <c r="A16" s="24" t="s">
        <v>168</v>
      </c>
      <c r="B16" s="23"/>
      <c r="C16" s="23"/>
      <c r="D16" s="23"/>
      <c r="E16" s="23"/>
      <c r="F16" s="23"/>
      <c r="G16" s="23"/>
      <c r="H16" s="23"/>
    </row>
    <row r="17" spans="1:8" ht="16.899999999999999" customHeight="1">
      <c r="A17" s="24" t="s">
        <v>167</v>
      </c>
      <c r="B17" s="23"/>
      <c r="C17" s="23"/>
      <c r="D17" s="23"/>
      <c r="E17" s="23"/>
      <c r="F17" s="23"/>
      <c r="G17" s="23"/>
      <c r="H17" s="23"/>
    </row>
    <row r="18" spans="1:8" ht="16.899999999999999" customHeight="1">
      <c r="A18" s="24" t="s">
        <v>166</v>
      </c>
      <c r="B18" s="23"/>
      <c r="C18" s="23"/>
      <c r="D18" s="23"/>
      <c r="E18" s="23"/>
      <c r="F18" s="23"/>
      <c r="G18" s="23"/>
      <c r="H18" s="23"/>
    </row>
    <row r="19" spans="1:8" ht="16.899999999999999" customHeight="1">
      <c r="A19" s="24" t="s">
        <v>165</v>
      </c>
      <c r="B19" s="23"/>
      <c r="C19" s="23"/>
      <c r="D19" s="23"/>
      <c r="E19" s="23"/>
      <c r="F19" s="23"/>
      <c r="G19" s="23"/>
      <c r="H19" s="23"/>
    </row>
    <row r="20" spans="1:8" ht="16.899999999999999" customHeight="1">
      <c r="A20" s="24" t="s">
        <v>164</v>
      </c>
      <c r="B20" s="23"/>
      <c r="C20" s="23"/>
      <c r="D20" s="23"/>
      <c r="E20" s="23"/>
      <c r="F20" s="23"/>
      <c r="G20" s="23"/>
      <c r="H20" s="23"/>
    </row>
    <row r="21" spans="1:8" ht="19.149999999999999" customHeight="1">
      <c r="A21" s="22" t="s">
        <v>140</v>
      </c>
      <c r="B21" s="21"/>
      <c r="C21" s="21"/>
      <c r="D21" s="21"/>
      <c r="E21" s="21"/>
      <c r="F21" s="21"/>
      <c r="G21" s="21"/>
      <c r="H21" s="21"/>
    </row>
    <row r="23" spans="1:8" ht="12.75">
      <c r="A23" s="146" t="s">
        <v>309</v>
      </c>
    </row>
  </sheetData>
  <printOptions gridLines="1" gridLinesSet="0"/>
  <pageMargins left="0.51181102362204722" right="0.51181102362204722" top="0.51181102362204722" bottom="0.55118110236220474" header="0.51181102362204722" footer="0.51181102362204722"/>
  <pageSetup paperSize="9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3"/>
  <sheetViews>
    <sheetView workbookViewId="0">
      <selection activeCell="B13" sqref="B13"/>
    </sheetView>
  </sheetViews>
  <sheetFormatPr defaultRowHeight="15"/>
  <cols>
    <col min="1" max="1" width="16.140625" style="59" customWidth="1"/>
    <col min="2" max="6" width="12.140625" style="59" customWidth="1"/>
    <col min="7" max="248" width="9.140625" style="59"/>
    <col min="249" max="249" width="16.140625" style="59" customWidth="1"/>
    <col min="250" max="504" width="9.140625" style="59"/>
    <col min="505" max="505" width="16.140625" style="59" customWidth="1"/>
    <col min="506" max="760" width="9.140625" style="59"/>
    <col min="761" max="761" width="16.140625" style="59" customWidth="1"/>
    <col min="762" max="1016" width="9.140625" style="59"/>
    <col min="1017" max="1017" width="16.140625" style="59" customWidth="1"/>
    <col min="1018" max="1272" width="9.140625" style="59"/>
    <col min="1273" max="1273" width="16.140625" style="59" customWidth="1"/>
    <col min="1274" max="1528" width="9.140625" style="59"/>
    <col min="1529" max="1529" width="16.140625" style="59" customWidth="1"/>
    <col min="1530" max="1784" width="9.140625" style="59"/>
    <col min="1785" max="1785" width="16.140625" style="59" customWidth="1"/>
    <col min="1786" max="2040" width="9.140625" style="59"/>
    <col min="2041" max="2041" width="16.140625" style="59" customWidth="1"/>
    <col min="2042" max="2296" width="9.140625" style="59"/>
    <col min="2297" max="2297" width="16.140625" style="59" customWidth="1"/>
    <col min="2298" max="2552" width="9.140625" style="59"/>
    <col min="2553" max="2553" width="16.140625" style="59" customWidth="1"/>
    <col min="2554" max="2808" width="9.140625" style="59"/>
    <col min="2809" max="2809" width="16.140625" style="59" customWidth="1"/>
    <col min="2810" max="3064" width="9.140625" style="59"/>
    <col min="3065" max="3065" width="16.140625" style="59" customWidth="1"/>
    <col min="3066" max="3320" width="9.140625" style="59"/>
    <col min="3321" max="3321" width="16.140625" style="59" customWidth="1"/>
    <col min="3322" max="3576" width="9.140625" style="59"/>
    <col min="3577" max="3577" width="16.140625" style="59" customWidth="1"/>
    <col min="3578" max="3832" width="9.140625" style="59"/>
    <col min="3833" max="3833" width="16.140625" style="59" customWidth="1"/>
    <col min="3834" max="4088" width="9.140625" style="59"/>
    <col min="4089" max="4089" width="16.140625" style="59" customWidth="1"/>
    <col min="4090" max="4344" width="9.140625" style="59"/>
    <col min="4345" max="4345" width="16.140625" style="59" customWidth="1"/>
    <col min="4346" max="4600" width="9.140625" style="59"/>
    <col min="4601" max="4601" width="16.140625" style="59" customWidth="1"/>
    <col min="4602" max="4856" width="9.140625" style="59"/>
    <col min="4857" max="4857" width="16.140625" style="59" customWidth="1"/>
    <col min="4858" max="5112" width="9.140625" style="59"/>
    <col min="5113" max="5113" width="16.140625" style="59" customWidth="1"/>
    <col min="5114" max="5368" width="9.140625" style="59"/>
    <col min="5369" max="5369" width="16.140625" style="59" customWidth="1"/>
    <col min="5370" max="5624" width="9.140625" style="59"/>
    <col min="5625" max="5625" width="16.140625" style="59" customWidth="1"/>
    <col min="5626" max="5880" width="9.140625" style="59"/>
    <col min="5881" max="5881" width="16.140625" style="59" customWidth="1"/>
    <col min="5882" max="6136" width="9.140625" style="59"/>
    <col min="6137" max="6137" width="16.140625" style="59" customWidth="1"/>
    <col min="6138" max="6392" width="9.140625" style="59"/>
    <col min="6393" max="6393" width="16.140625" style="59" customWidth="1"/>
    <col min="6394" max="6648" width="9.140625" style="59"/>
    <col min="6649" max="6649" width="16.140625" style="59" customWidth="1"/>
    <col min="6650" max="6904" width="9.140625" style="59"/>
    <col min="6905" max="6905" width="16.140625" style="59" customWidth="1"/>
    <col min="6906" max="7160" width="9.140625" style="59"/>
    <col min="7161" max="7161" width="16.140625" style="59" customWidth="1"/>
    <col min="7162" max="7416" width="9.140625" style="59"/>
    <col min="7417" max="7417" width="16.140625" style="59" customWidth="1"/>
    <col min="7418" max="7672" width="9.140625" style="59"/>
    <col min="7673" max="7673" width="16.140625" style="59" customWidth="1"/>
    <col min="7674" max="7928" width="9.140625" style="59"/>
    <col min="7929" max="7929" width="16.140625" style="59" customWidth="1"/>
    <col min="7930" max="8184" width="9.140625" style="59"/>
    <col min="8185" max="8185" width="16.140625" style="59" customWidth="1"/>
    <col min="8186" max="8440" width="9.140625" style="59"/>
    <col min="8441" max="8441" width="16.140625" style="59" customWidth="1"/>
    <col min="8442" max="8696" width="9.140625" style="59"/>
    <col min="8697" max="8697" width="16.140625" style="59" customWidth="1"/>
    <col min="8698" max="8952" width="9.140625" style="59"/>
    <col min="8953" max="8953" width="16.140625" style="59" customWidth="1"/>
    <col min="8954" max="9208" width="9.140625" style="59"/>
    <col min="9209" max="9209" width="16.140625" style="59" customWidth="1"/>
    <col min="9210" max="9464" width="9.140625" style="59"/>
    <col min="9465" max="9465" width="16.140625" style="59" customWidth="1"/>
    <col min="9466" max="9720" width="9.140625" style="59"/>
    <col min="9721" max="9721" width="16.140625" style="59" customWidth="1"/>
    <col min="9722" max="9976" width="9.140625" style="59"/>
    <col min="9977" max="9977" width="16.140625" style="59" customWidth="1"/>
    <col min="9978" max="10232" width="9.140625" style="59"/>
    <col min="10233" max="10233" width="16.140625" style="59" customWidth="1"/>
    <col min="10234" max="10488" width="9.140625" style="59"/>
    <col min="10489" max="10489" width="16.140625" style="59" customWidth="1"/>
    <col min="10490" max="10744" width="9.140625" style="59"/>
    <col min="10745" max="10745" width="16.140625" style="59" customWidth="1"/>
    <col min="10746" max="11000" width="9.140625" style="59"/>
    <col min="11001" max="11001" width="16.140625" style="59" customWidth="1"/>
    <col min="11002" max="11256" width="9.140625" style="59"/>
    <col min="11257" max="11257" width="16.140625" style="59" customWidth="1"/>
    <col min="11258" max="11512" width="9.140625" style="59"/>
    <col min="11513" max="11513" width="16.140625" style="59" customWidth="1"/>
    <col min="11514" max="11768" width="9.140625" style="59"/>
    <col min="11769" max="11769" width="16.140625" style="59" customWidth="1"/>
    <col min="11770" max="12024" width="9.140625" style="59"/>
    <col min="12025" max="12025" width="16.140625" style="59" customWidth="1"/>
    <col min="12026" max="12280" width="9.140625" style="59"/>
    <col min="12281" max="12281" width="16.140625" style="59" customWidth="1"/>
    <col min="12282" max="12536" width="9.140625" style="59"/>
    <col min="12537" max="12537" width="16.140625" style="59" customWidth="1"/>
    <col min="12538" max="12792" width="9.140625" style="59"/>
    <col min="12793" max="12793" width="16.140625" style="59" customWidth="1"/>
    <col min="12794" max="13048" width="9.140625" style="59"/>
    <col min="13049" max="13049" width="16.140625" style="59" customWidth="1"/>
    <col min="13050" max="13304" width="9.140625" style="59"/>
    <col min="13305" max="13305" width="16.140625" style="59" customWidth="1"/>
    <col min="13306" max="13560" width="9.140625" style="59"/>
    <col min="13561" max="13561" width="16.140625" style="59" customWidth="1"/>
    <col min="13562" max="13816" width="9.140625" style="59"/>
    <col min="13817" max="13817" width="16.140625" style="59" customWidth="1"/>
    <col min="13818" max="14072" width="9.140625" style="59"/>
    <col min="14073" max="14073" width="16.140625" style="59" customWidth="1"/>
    <col min="14074" max="14328" width="9.140625" style="59"/>
    <col min="14329" max="14329" width="16.140625" style="59" customWidth="1"/>
    <col min="14330" max="14584" width="9.140625" style="59"/>
    <col min="14585" max="14585" width="16.140625" style="59" customWidth="1"/>
    <col min="14586" max="14840" width="9.140625" style="59"/>
    <col min="14841" max="14841" width="16.140625" style="59" customWidth="1"/>
    <col min="14842" max="15096" width="9.140625" style="59"/>
    <col min="15097" max="15097" width="16.140625" style="59" customWidth="1"/>
    <col min="15098" max="15352" width="9.140625" style="59"/>
    <col min="15353" max="15353" width="16.140625" style="59" customWidth="1"/>
    <col min="15354" max="15608" width="9.140625" style="59"/>
    <col min="15609" max="15609" width="16.140625" style="59" customWidth="1"/>
    <col min="15610" max="15864" width="9.140625" style="59"/>
    <col min="15865" max="15865" width="16.140625" style="59" customWidth="1"/>
    <col min="15866" max="16120" width="9.140625" style="59"/>
    <col min="16121" max="16121" width="16.140625" style="59" customWidth="1"/>
    <col min="16122" max="16384" width="9.140625" style="59"/>
  </cols>
  <sheetData>
    <row r="1" spans="1:6">
      <c r="A1" s="66" t="s">
        <v>230</v>
      </c>
    </row>
    <row r="2" spans="1:6" ht="23.25" customHeight="1">
      <c r="A2" s="65" t="s">
        <v>228</v>
      </c>
      <c r="B2" s="64" t="s">
        <v>286</v>
      </c>
      <c r="C2" s="64" t="s">
        <v>287</v>
      </c>
      <c r="D2" s="64" t="s">
        <v>278</v>
      </c>
      <c r="E2" s="64" t="s">
        <v>279</v>
      </c>
      <c r="F2" s="64" t="s">
        <v>280</v>
      </c>
    </row>
    <row r="3" spans="1:6">
      <c r="A3" s="63" t="s">
        <v>227</v>
      </c>
      <c r="B3" s="68">
        <v>19840</v>
      </c>
      <c r="C3" s="68">
        <v>16755</v>
      </c>
      <c r="D3" s="68">
        <v>15284</v>
      </c>
      <c r="E3" s="68">
        <v>12300</v>
      </c>
      <c r="F3" s="68">
        <v>12233</v>
      </c>
    </row>
    <row r="4" spans="1:6">
      <c r="A4" s="63" t="s">
        <v>226</v>
      </c>
      <c r="B4" s="68">
        <v>41809</v>
      </c>
      <c r="C4" s="68">
        <v>36469</v>
      </c>
      <c r="D4" s="68">
        <v>36377</v>
      </c>
      <c r="E4" s="68">
        <v>26209</v>
      </c>
      <c r="F4" s="68">
        <v>25260</v>
      </c>
    </row>
    <row r="5" spans="1:6">
      <c r="A5" s="63" t="s">
        <v>225</v>
      </c>
      <c r="B5" s="68">
        <v>41166</v>
      </c>
      <c r="C5" s="68">
        <v>36593</v>
      </c>
      <c r="D5" s="68">
        <v>38006</v>
      </c>
      <c r="E5" s="68">
        <v>28111</v>
      </c>
      <c r="F5" s="68">
        <v>28441</v>
      </c>
    </row>
    <row r="6" spans="1:6">
      <c r="A6" s="63" t="s">
        <v>224</v>
      </c>
      <c r="B6" s="68">
        <v>28156</v>
      </c>
      <c r="C6" s="68">
        <v>25220</v>
      </c>
      <c r="D6" s="68">
        <v>26953</v>
      </c>
      <c r="E6" s="68">
        <v>19882</v>
      </c>
      <c r="F6" s="68">
        <v>19917</v>
      </c>
    </row>
    <row r="7" spans="1:6">
      <c r="A7" s="63" t="s">
        <v>223</v>
      </c>
      <c r="B7" s="68">
        <v>22799</v>
      </c>
      <c r="C7" s="68">
        <v>21252</v>
      </c>
      <c r="D7" s="68">
        <v>23860</v>
      </c>
      <c r="E7" s="68">
        <v>17249</v>
      </c>
      <c r="F7" s="68">
        <v>17728</v>
      </c>
    </row>
    <row r="8" spans="1:6">
      <c r="A8" s="63" t="s">
        <v>222</v>
      </c>
      <c r="B8" s="68">
        <v>19197</v>
      </c>
      <c r="C8" s="68">
        <v>18435</v>
      </c>
      <c r="D8" s="68">
        <v>21028</v>
      </c>
      <c r="E8" s="68">
        <v>15756</v>
      </c>
      <c r="F8" s="68">
        <v>16438</v>
      </c>
    </row>
    <row r="9" spans="1:6">
      <c r="A9" s="63" t="s">
        <v>221</v>
      </c>
      <c r="B9" s="68">
        <v>16479</v>
      </c>
      <c r="C9" s="68">
        <v>15760</v>
      </c>
      <c r="D9" s="68">
        <v>17933</v>
      </c>
      <c r="E9" s="68">
        <v>13580</v>
      </c>
      <c r="F9" s="68">
        <v>14508</v>
      </c>
    </row>
    <row r="10" spans="1:6">
      <c r="A10" s="63" t="s">
        <v>220</v>
      </c>
      <c r="B10" s="68">
        <v>16484</v>
      </c>
      <c r="C10" s="68">
        <v>15755</v>
      </c>
      <c r="D10" s="68">
        <v>17052</v>
      </c>
      <c r="E10" s="68">
        <v>12721</v>
      </c>
      <c r="F10" s="68">
        <v>12894</v>
      </c>
    </row>
    <row r="11" spans="1:6">
      <c r="A11" s="63" t="s">
        <v>219</v>
      </c>
      <c r="B11" s="68">
        <v>14751</v>
      </c>
      <c r="C11" s="68">
        <v>14293</v>
      </c>
      <c r="D11" s="68">
        <v>15185</v>
      </c>
      <c r="E11" s="68">
        <v>12868</v>
      </c>
      <c r="F11" s="68">
        <v>13006</v>
      </c>
    </row>
    <row r="12" spans="1:6">
      <c r="A12" s="63" t="s">
        <v>218</v>
      </c>
      <c r="B12" s="68">
        <v>5828</v>
      </c>
      <c r="C12" s="68">
        <v>6385</v>
      </c>
      <c r="D12" s="68">
        <v>6792</v>
      </c>
      <c r="E12" s="68">
        <v>6328</v>
      </c>
      <c r="F12" s="68">
        <v>6871</v>
      </c>
    </row>
    <row r="13" spans="1:6" ht="21.75" customHeight="1">
      <c r="A13" s="61" t="s">
        <v>135</v>
      </c>
      <c r="B13" s="67"/>
      <c r="C13" s="67"/>
      <c r="D13" s="67"/>
      <c r="E13" s="67"/>
      <c r="F13" s="67"/>
    </row>
    <row r="14" spans="1:6">
      <c r="A14" s="146"/>
    </row>
    <row r="15" spans="1:6">
      <c r="A15" s="66" t="s">
        <v>229</v>
      </c>
    </row>
    <row r="16" spans="1:6" ht="24" customHeight="1">
      <c r="A16" s="65" t="s">
        <v>228</v>
      </c>
      <c r="B16" s="64" t="s">
        <v>294</v>
      </c>
      <c r="C16" s="64" t="s">
        <v>295</v>
      </c>
      <c r="D16" s="64" t="s">
        <v>296</v>
      </c>
      <c r="E16" s="64" t="s">
        <v>297</v>
      </c>
    </row>
    <row r="17" spans="1:5">
      <c r="A17" s="63" t="s">
        <v>227</v>
      </c>
      <c r="B17" s="62"/>
      <c r="C17" s="62"/>
      <c r="D17" s="62"/>
      <c r="E17" s="62"/>
    </row>
    <row r="18" spans="1:5">
      <c r="A18" s="63" t="s">
        <v>226</v>
      </c>
      <c r="B18" s="62"/>
      <c r="C18" s="62"/>
      <c r="D18" s="62"/>
      <c r="E18" s="62"/>
    </row>
    <row r="19" spans="1:5">
      <c r="A19" s="63" t="s">
        <v>225</v>
      </c>
      <c r="B19" s="62"/>
      <c r="C19" s="62"/>
      <c r="D19" s="62"/>
      <c r="E19" s="62"/>
    </row>
    <row r="20" spans="1:5">
      <c r="A20" s="63" t="s">
        <v>224</v>
      </c>
      <c r="B20" s="62"/>
      <c r="C20" s="62"/>
      <c r="D20" s="62"/>
      <c r="E20" s="62"/>
    </row>
    <row r="21" spans="1:5">
      <c r="A21" s="63" t="s">
        <v>223</v>
      </c>
      <c r="B21" s="62"/>
      <c r="C21" s="62"/>
      <c r="D21" s="62"/>
      <c r="E21" s="62"/>
    </row>
    <row r="22" spans="1:5">
      <c r="A22" s="63" t="s">
        <v>222</v>
      </c>
      <c r="B22" s="62"/>
      <c r="C22" s="62"/>
      <c r="D22" s="62"/>
      <c r="E22" s="62"/>
    </row>
    <row r="23" spans="1:5">
      <c r="A23" s="63" t="s">
        <v>221</v>
      </c>
      <c r="B23" s="62"/>
      <c r="C23" s="62"/>
      <c r="D23" s="62"/>
      <c r="E23" s="62"/>
    </row>
    <row r="24" spans="1:5">
      <c r="A24" s="63" t="s">
        <v>220</v>
      </c>
      <c r="B24" s="62"/>
      <c r="C24" s="62"/>
      <c r="D24" s="62"/>
      <c r="E24" s="62"/>
    </row>
    <row r="25" spans="1:5">
      <c r="A25" s="63" t="s">
        <v>219</v>
      </c>
      <c r="B25" s="62"/>
      <c r="C25" s="62"/>
      <c r="D25" s="62"/>
      <c r="E25" s="62"/>
    </row>
    <row r="26" spans="1:5">
      <c r="A26" s="63" t="s">
        <v>218</v>
      </c>
      <c r="B26" s="62"/>
      <c r="C26" s="62"/>
      <c r="D26" s="62"/>
      <c r="E26" s="62"/>
    </row>
    <row r="27" spans="1:5" ht="22.5" customHeight="1">
      <c r="A27" s="61" t="s">
        <v>135</v>
      </c>
      <c r="B27" s="60"/>
      <c r="C27" s="60"/>
      <c r="D27" s="60"/>
      <c r="E27" s="60"/>
    </row>
    <row r="29" spans="1:5">
      <c r="A29" s="66" t="s">
        <v>298</v>
      </c>
    </row>
    <row r="30" spans="1:5" ht="24" customHeight="1">
      <c r="A30" s="65" t="s">
        <v>228</v>
      </c>
      <c r="B30" s="64" t="s">
        <v>287</v>
      </c>
      <c r="C30" s="64" t="s">
        <v>278</v>
      </c>
      <c r="D30" s="64" t="s">
        <v>279</v>
      </c>
      <c r="E30" s="64" t="s">
        <v>280</v>
      </c>
    </row>
    <row r="31" spans="1:5">
      <c r="A31" s="63" t="s">
        <v>227</v>
      </c>
      <c r="B31" s="62"/>
      <c r="C31" s="62"/>
      <c r="D31" s="62"/>
      <c r="E31" s="62"/>
    </row>
    <row r="32" spans="1:5">
      <c r="A32" s="63" t="s">
        <v>226</v>
      </c>
      <c r="B32" s="62"/>
      <c r="C32" s="62"/>
      <c r="D32" s="62"/>
      <c r="E32" s="62"/>
    </row>
    <row r="33" spans="1:5">
      <c r="A33" s="63" t="s">
        <v>225</v>
      </c>
      <c r="B33" s="62"/>
      <c r="C33" s="62"/>
      <c r="D33" s="62"/>
      <c r="E33" s="62"/>
    </row>
    <row r="34" spans="1:5">
      <c r="A34" s="63" t="s">
        <v>224</v>
      </c>
      <c r="B34" s="62"/>
      <c r="C34" s="62"/>
      <c r="D34" s="62"/>
      <c r="E34" s="62"/>
    </row>
    <row r="35" spans="1:5">
      <c r="A35" s="63" t="s">
        <v>223</v>
      </c>
      <c r="B35" s="62"/>
      <c r="C35" s="62"/>
      <c r="D35" s="62"/>
      <c r="E35" s="62"/>
    </row>
    <row r="36" spans="1:5">
      <c r="A36" s="63" t="s">
        <v>222</v>
      </c>
      <c r="B36" s="62"/>
      <c r="C36" s="62"/>
      <c r="D36" s="62"/>
      <c r="E36" s="62"/>
    </row>
    <row r="37" spans="1:5">
      <c r="A37" s="63" t="s">
        <v>221</v>
      </c>
      <c r="B37" s="62"/>
      <c r="C37" s="62"/>
      <c r="D37" s="62"/>
      <c r="E37" s="62"/>
    </row>
    <row r="38" spans="1:5">
      <c r="A38" s="63" t="s">
        <v>220</v>
      </c>
      <c r="B38" s="62"/>
      <c r="C38" s="62"/>
      <c r="D38" s="62"/>
      <c r="E38" s="62"/>
    </row>
    <row r="39" spans="1:5">
      <c r="A39" s="63" t="s">
        <v>219</v>
      </c>
      <c r="B39" s="62"/>
      <c r="C39" s="62"/>
      <c r="D39" s="62"/>
      <c r="E39" s="62"/>
    </row>
    <row r="40" spans="1:5">
      <c r="A40" s="63" t="s">
        <v>218</v>
      </c>
      <c r="B40" s="62"/>
      <c r="C40" s="62"/>
      <c r="D40" s="62"/>
      <c r="E40" s="62"/>
    </row>
    <row r="41" spans="1:5" ht="22.5" customHeight="1">
      <c r="A41" s="61" t="s">
        <v>135</v>
      </c>
      <c r="B41" s="60"/>
      <c r="C41" s="60"/>
      <c r="D41" s="60"/>
      <c r="E41" s="60"/>
    </row>
    <row r="43" spans="1:5">
      <c r="A43" s="147" t="s">
        <v>312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7"/>
  <sheetViews>
    <sheetView workbookViewId="0">
      <selection activeCell="B25" sqref="B25"/>
    </sheetView>
  </sheetViews>
  <sheetFormatPr defaultRowHeight="12.75"/>
  <cols>
    <col min="1" max="1" width="23.7109375" style="2" customWidth="1"/>
    <col min="2" max="2" width="9.85546875" style="2" customWidth="1"/>
    <col min="3" max="8" width="9.7109375" style="2" customWidth="1"/>
    <col min="9" max="16384" width="9.140625" style="2"/>
  </cols>
  <sheetData>
    <row r="1" spans="1:8">
      <c r="A1" s="79" t="s">
        <v>288</v>
      </c>
      <c r="B1" s="79"/>
      <c r="C1" s="74"/>
      <c r="D1" s="74"/>
      <c r="E1" s="74"/>
      <c r="F1" s="74"/>
      <c r="G1" s="74"/>
    </row>
    <row r="2" spans="1:8" ht="18" customHeight="1">
      <c r="A2" s="167" t="s">
        <v>237</v>
      </c>
      <c r="B2" s="165" t="s">
        <v>231</v>
      </c>
      <c r="C2" s="78" t="s">
        <v>236</v>
      </c>
      <c r="D2" s="78"/>
      <c r="E2" s="78" t="s">
        <v>235</v>
      </c>
      <c r="F2" s="78"/>
      <c r="G2" s="78" t="s">
        <v>234</v>
      </c>
      <c r="H2" s="78"/>
    </row>
    <row r="3" spans="1:8" ht="21" customHeight="1">
      <c r="A3" s="168"/>
      <c r="B3" s="166"/>
      <c r="C3" s="103" t="s">
        <v>233</v>
      </c>
      <c r="D3" s="103" t="s">
        <v>232</v>
      </c>
      <c r="E3" s="103" t="s">
        <v>233</v>
      </c>
      <c r="F3" s="103" t="s">
        <v>232</v>
      </c>
      <c r="G3" s="103" t="s">
        <v>233</v>
      </c>
      <c r="H3" s="103" t="s">
        <v>232</v>
      </c>
    </row>
    <row r="4" spans="1:8">
      <c r="A4" s="77" t="s">
        <v>192</v>
      </c>
      <c r="B4" s="76">
        <v>4783</v>
      </c>
      <c r="C4" s="76">
        <v>2478</v>
      </c>
      <c r="D4" s="75"/>
      <c r="E4" s="76">
        <v>697</v>
      </c>
      <c r="F4" s="75"/>
      <c r="G4" s="76">
        <v>3658</v>
      </c>
      <c r="H4" s="75"/>
    </row>
    <row r="5" spans="1:8">
      <c r="A5" s="73" t="s">
        <v>215</v>
      </c>
      <c r="B5" s="72">
        <v>1904</v>
      </c>
      <c r="C5" s="72">
        <v>1033</v>
      </c>
      <c r="D5" s="71"/>
      <c r="E5" s="72">
        <v>256</v>
      </c>
      <c r="F5" s="71"/>
      <c r="G5" s="72">
        <v>1388</v>
      </c>
      <c r="H5" s="71"/>
    </row>
    <row r="6" spans="1:8">
      <c r="A6" s="73" t="s">
        <v>213</v>
      </c>
      <c r="B6" s="72">
        <v>6790</v>
      </c>
      <c r="C6" s="72">
        <v>3951</v>
      </c>
      <c r="D6" s="71"/>
      <c r="E6" s="72">
        <v>993</v>
      </c>
      <c r="F6" s="71"/>
      <c r="G6" s="72">
        <v>4144</v>
      </c>
      <c r="H6" s="71"/>
    </row>
    <row r="7" spans="1:8">
      <c r="A7" s="73" t="s">
        <v>211</v>
      </c>
      <c r="B7" s="72">
        <v>2503</v>
      </c>
      <c r="C7" s="72">
        <v>1516</v>
      </c>
      <c r="D7" s="71"/>
      <c r="E7" s="72">
        <v>340</v>
      </c>
      <c r="F7" s="71"/>
      <c r="G7" s="72">
        <v>1729</v>
      </c>
      <c r="H7" s="71"/>
    </row>
    <row r="8" spans="1:8">
      <c r="A8" s="73" t="s">
        <v>190</v>
      </c>
      <c r="B8" s="72">
        <v>2133</v>
      </c>
      <c r="C8" s="72">
        <v>1123</v>
      </c>
      <c r="D8" s="71"/>
      <c r="E8" s="72">
        <v>345</v>
      </c>
      <c r="F8" s="71"/>
      <c r="G8" s="72">
        <v>1442</v>
      </c>
      <c r="H8" s="71"/>
    </row>
    <row r="9" spans="1:8">
      <c r="A9" s="73" t="s">
        <v>188</v>
      </c>
      <c r="B9" s="72">
        <v>1842</v>
      </c>
      <c r="C9" s="72">
        <v>1028</v>
      </c>
      <c r="D9" s="71"/>
      <c r="E9" s="72">
        <v>307</v>
      </c>
      <c r="F9" s="71"/>
      <c r="G9" s="72">
        <v>1154</v>
      </c>
      <c r="H9" s="71"/>
    </row>
    <row r="10" spans="1:8">
      <c r="A10" s="73" t="s">
        <v>186</v>
      </c>
      <c r="B10" s="72">
        <v>3434</v>
      </c>
      <c r="C10" s="72">
        <v>1904</v>
      </c>
      <c r="D10" s="71"/>
      <c r="E10" s="72">
        <v>667</v>
      </c>
      <c r="F10" s="71"/>
      <c r="G10" s="72">
        <v>2193</v>
      </c>
      <c r="H10" s="71"/>
    </row>
    <row r="11" spans="1:8">
      <c r="A11" s="73" t="s">
        <v>184</v>
      </c>
      <c r="B11" s="72">
        <v>6556</v>
      </c>
      <c r="C11" s="72">
        <v>3720</v>
      </c>
      <c r="D11" s="71"/>
      <c r="E11" s="72">
        <v>619</v>
      </c>
      <c r="F11" s="71"/>
      <c r="G11" s="72">
        <v>5296</v>
      </c>
      <c r="H11" s="71"/>
    </row>
    <row r="12" spans="1:8">
      <c r="A12" s="73" t="s">
        <v>182</v>
      </c>
      <c r="B12" s="72">
        <v>1460</v>
      </c>
      <c r="C12" s="72">
        <v>848</v>
      </c>
      <c r="D12" s="71"/>
      <c r="E12" s="72">
        <v>193</v>
      </c>
      <c r="F12" s="71"/>
      <c r="G12" s="72">
        <v>991</v>
      </c>
      <c r="H12" s="71"/>
    </row>
    <row r="13" spans="1:8">
      <c r="A13" s="73" t="s">
        <v>180</v>
      </c>
      <c r="B13" s="72">
        <v>3999</v>
      </c>
      <c r="C13" s="72">
        <v>2300</v>
      </c>
      <c r="D13" s="71"/>
      <c r="E13" s="72">
        <v>694</v>
      </c>
      <c r="F13" s="71"/>
      <c r="G13" s="72">
        <v>2655</v>
      </c>
      <c r="H13" s="71"/>
    </row>
    <row r="14" spans="1:8">
      <c r="A14" s="73" t="s">
        <v>178</v>
      </c>
      <c r="B14" s="72">
        <v>2233</v>
      </c>
      <c r="C14" s="72">
        <v>1312</v>
      </c>
      <c r="D14" s="71"/>
      <c r="E14" s="72">
        <v>447</v>
      </c>
      <c r="F14" s="71"/>
      <c r="G14" s="72">
        <v>1720</v>
      </c>
      <c r="H14" s="71"/>
    </row>
    <row r="15" spans="1:8">
      <c r="A15" s="73" t="s">
        <v>176</v>
      </c>
      <c r="B15" s="72">
        <v>5699</v>
      </c>
      <c r="C15" s="72">
        <v>3675</v>
      </c>
      <c r="D15" s="71"/>
      <c r="E15" s="72">
        <v>1004</v>
      </c>
      <c r="F15" s="71"/>
      <c r="G15" s="72">
        <v>3942</v>
      </c>
      <c r="H15" s="71"/>
    </row>
    <row r="16" spans="1:8">
      <c r="A16" s="73" t="s">
        <v>209</v>
      </c>
      <c r="B16" s="72">
        <v>3837</v>
      </c>
      <c r="C16" s="72">
        <v>2159</v>
      </c>
      <c r="D16" s="71"/>
      <c r="E16" s="72">
        <v>501</v>
      </c>
      <c r="F16" s="71"/>
      <c r="G16" s="72">
        <v>3031</v>
      </c>
      <c r="H16" s="71"/>
    </row>
    <row r="17" spans="1:8">
      <c r="A17" s="73" t="s">
        <v>207</v>
      </c>
      <c r="B17" s="72">
        <v>14371</v>
      </c>
      <c r="C17" s="72">
        <v>8851</v>
      </c>
      <c r="D17" s="71"/>
      <c r="E17" s="72">
        <v>2179</v>
      </c>
      <c r="F17" s="71"/>
      <c r="G17" s="72">
        <v>9960</v>
      </c>
      <c r="H17" s="71"/>
    </row>
    <row r="18" spans="1:8">
      <c r="A18" s="73" t="s">
        <v>205</v>
      </c>
      <c r="B18" s="72">
        <v>4217</v>
      </c>
      <c r="C18" s="72">
        <v>2265</v>
      </c>
      <c r="D18" s="71"/>
      <c r="E18" s="72">
        <v>541</v>
      </c>
      <c r="F18" s="71"/>
      <c r="G18" s="72">
        <v>3275</v>
      </c>
      <c r="H18" s="71"/>
    </row>
    <row r="19" spans="1:8">
      <c r="A19" s="73" t="s">
        <v>203</v>
      </c>
      <c r="B19" s="72">
        <v>5715</v>
      </c>
      <c r="C19" s="72">
        <v>3613</v>
      </c>
      <c r="D19" s="71"/>
      <c r="E19" s="72">
        <v>1057</v>
      </c>
      <c r="F19" s="71"/>
      <c r="G19" s="72">
        <v>4395</v>
      </c>
      <c r="H19" s="71"/>
    </row>
    <row r="20" spans="1:8">
      <c r="A20" s="73" t="s">
        <v>201</v>
      </c>
      <c r="B20" s="72">
        <v>22991</v>
      </c>
      <c r="C20" s="72">
        <v>12458</v>
      </c>
      <c r="D20" s="71"/>
      <c r="E20" s="72">
        <v>2943</v>
      </c>
      <c r="F20" s="71"/>
      <c r="G20" s="72">
        <v>19556</v>
      </c>
      <c r="H20" s="71"/>
    </row>
    <row r="21" spans="1:8">
      <c r="A21" s="73" t="s">
        <v>199</v>
      </c>
      <c r="B21" s="72">
        <v>3529</v>
      </c>
      <c r="C21" s="72">
        <v>1903</v>
      </c>
      <c r="D21" s="71"/>
      <c r="E21" s="72">
        <v>405</v>
      </c>
      <c r="F21" s="71"/>
      <c r="G21" s="72">
        <v>2772</v>
      </c>
      <c r="H21" s="71"/>
    </row>
    <row r="22" spans="1:8">
      <c r="A22" s="74" t="s">
        <v>197</v>
      </c>
      <c r="B22" s="72">
        <v>5239</v>
      </c>
      <c r="C22" s="72">
        <v>2896</v>
      </c>
      <c r="D22" s="71"/>
      <c r="E22" s="72">
        <v>702</v>
      </c>
      <c r="F22" s="71"/>
      <c r="G22" s="72">
        <v>4317</v>
      </c>
      <c r="H22" s="71"/>
    </row>
    <row r="23" spans="1:8">
      <c r="A23" s="73" t="s">
        <v>195</v>
      </c>
      <c r="B23" s="72">
        <v>2030</v>
      </c>
      <c r="C23" s="72">
        <v>1090</v>
      </c>
      <c r="D23" s="71"/>
      <c r="E23" s="72">
        <v>394</v>
      </c>
      <c r="F23" s="71"/>
      <c r="G23" s="72">
        <v>1154</v>
      </c>
      <c r="H23" s="71"/>
    </row>
    <row r="24" spans="1:8">
      <c r="A24" s="73" t="s">
        <v>174</v>
      </c>
      <c r="B24" s="72">
        <v>12551</v>
      </c>
      <c r="C24" s="72">
        <v>6400</v>
      </c>
      <c r="D24" s="71"/>
      <c r="E24" s="72">
        <v>1092</v>
      </c>
      <c r="F24" s="71"/>
      <c r="G24" s="72">
        <v>10591</v>
      </c>
      <c r="H24" s="71"/>
    </row>
    <row r="25" spans="1:8" ht="25.5" customHeight="1">
      <c r="A25" s="100" t="s">
        <v>266</v>
      </c>
      <c r="B25" s="70"/>
      <c r="C25" s="70"/>
      <c r="D25" s="69"/>
      <c r="E25" s="70"/>
      <c r="F25" s="69"/>
      <c r="G25" s="70"/>
      <c r="H25" s="69"/>
    </row>
    <row r="27" spans="1:8">
      <c r="A27" s="147" t="s">
        <v>312</v>
      </c>
    </row>
  </sheetData>
  <mergeCells count="2">
    <mergeCell ref="B2:B3"/>
    <mergeCell ref="A2:A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3"/>
  <sheetViews>
    <sheetView workbookViewId="0">
      <selection activeCell="B10" sqref="B10"/>
    </sheetView>
  </sheetViews>
  <sheetFormatPr defaultRowHeight="12.75"/>
  <cols>
    <col min="1" max="1" width="22.85546875" style="80" customWidth="1"/>
    <col min="2" max="2" width="10.140625" style="80" bestFit="1" customWidth="1"/>
    <col min="3" max="3" width="10.140625" style="80" customWidth="1"/>
    <col min="4" max="4" width="10.140625" style="80" bestFit="1" customWidth="1"/>
    <col min="5" max="5" width="10.140625" style="80" customWidth="1"/>
    <col min="6" max="7" width="10.7109375" style="80" customWidth="1"/>
    <col min="8" max="236" width="9.140625" style="80"/>
    <col min="237" max="237" width="22.85546875" style="80" customWidth="1"/>
    <col min="238" max="238" width="10.140625" style="80" bestFit="1" customWidth="1"/>
    <col min="239" max="239" width="10.140625" style="80" customWidth="1"/>
    <col min="240" max="240" width="10.140625" style="80" bestFit="1" customWidth="1"/>
    <col min="241" max="241" width="10.140625" style="80" customWidth="1"/>
    <col min="242" max="243" width="10.7109375" style="80" customWidth="1"/>
    <col min="244" max="244" width="9.140625" style="80"/>
    <col min="245" max="245" width="22.85546875" style="80" customWidth="1"/>
    <col min="246" max="246" width="10.140625" style="80" bestFit="1" customWidth="1"/>
    <col min="247" max="247" width="10.140625" style="80" customWidth="1"/>
    <col min="248" max="248" width="10.140625" style="80" bestFit="1" customWidth="1"/>
    <col min="249" max="249" width="10.140625" style="80" customWidth="1"/>
    <col min="250" max="251" width="10.7109375" style="80" customWidth="1"/>
    <col min="252" max="492" width="9.140625" style="80"/>
    <col min="493" max="493" width="22.85546875" style="80" customWidth="1"/>
    <col min="494" max="494" width="10.140625" style="80" bestFit="1" customWidth="1"/>
    <col min="495" max="495" width="10.140625" style="80" customWidth="1"/>
    <col min="496" max="496" width="10.140625" style="80" bestFit="1" customWidth="1"/>
    <col min="497" max="497" width="10.140625" style="80" customWidth="1"/>
    <col min="498" max="499" width="10.7109375" style="80" customWidth="1"/>
    <col min="500" max="500" width="9.140625" style="80"/>
    <col min="501" max="501" width="22.85546875" style="80" customWidth="1"/>
    <col min="502" max="502" width="10.140625" style="80" bestFit="1" customWidth="1"/>
    <col min="503" max="503" width="10.140625" style="80" customWidth="1"/>
    <col min="504" max="504" width="10.140625" style="80" bestFit="1" customWidth="1"/>
    <col min="505" max="505" width="10.140625" style="80" customWidth="1"/>
    <col min="506" max="507" width="10.7109375" style="80" customWidth="1"/>
    <col min="508" max="748" width="9.140625" style="80"/>
    <col min="749" max="749" width="22.85546875" style="80" customWidth="1"/>
    <col min="750" max="750" width="10.140625" style="80" bestFit="1" customWidth="1"/>
    <col min="751" max="751" width="10.140625" style="80" customWidth="1"/>
    <col min="752" max="752" width="10.140625" style="80" bestFit="1" customWidth="1"/>
    <col min="753" max="753" width="10.140625" style="80" customWidth="1"/>
    <col min="754" max="755" width="10.7109375" style="80" customWidth="1"/>
    <col min="756" max="756" width="9.140625" style="80"/>
    <col min="757" max="757" width="22.85546875" style="80" customWidth="1"/>
    <col min="758" max="758" width="10.140625" style="80" bestFit="1" customWidth="1"/>
    <col min="759" max="759" width="10.140625" style="80" customWidth="1"/>
    <col min="760" max="760" width="10.140625" style="80" bestFit="1" customWidth="1"/>
    <col min="761" max="761" width="10.140625" style="80" customWidth="1"/>
    <col min="762" max="763" width="10.7109375" style="80" customWidth="1"/>
    <col min="764" max="1004" width="9.140625" style="80"/>
    <col min="1005" max="1005" width="22.85546875" style="80" customWidth="1"/>
    <col min="1006" max="1006" width="10.140625" style="80" bestFit="1" customWidth="1"/>
    <col min="1007" max="1007" width="10.140625" style="80" customWidth="1"/>
    <col min="1008" max="1008" width="10.140625" style="80" bestFit="1" customWidth="1"/>
    <col min="1009" max="1009" width="10.140625" style="80" customWidth="1"/>
    <col min="1010" max="1011" width="10.7109375" style="80" customWidth="1"/>
    <col min="1012" max="1012" width="9.140625" style="80"/>
    <col min="1013" max="1013" width="22.85546875" style="80" customWidth="1"/>
    <col min="1014" max="1014" width="10.140625" style="80" bestFit="1" customWidth="1"/>
    <col min="1015" max="1015" width="10.140625" style="80" customWidth="1"/>
    <col min="1016" max="1016" width="10.140625" style="80" bestFit="1" customWidth="1"/>
    <col min="1017" max="1017" width="10.140625" style="80" customWidth="1"/>
    <col min="1018" max="1019" width="10.7109375" style="80" customWidth="1"/>
    <col min="1020" max="1260" width="9.140625" style="80"/>
    <col min="1261" max="1261" width="22.85546875" style="80" customWidth="1"/>
    <col min="1262" max="1262" width="10.140625" style="80" bestFit="1" customWidth="1"/>
    <col min="1263" max="1263" width="10.140625" style="80" customWidth="1"/>
    <col min="1264" max="1264" width="10.140625" style="80" bestFit="1" customWidth="1"/>
    <col min="1265" max="1265" width="10.140625" style="80" customWidth="1"/>
    <col min="1266" max="1267" width="10.7109375" style="80" customWidth="1"/>
    <col min="1268" max="1268" width="9.140625" style="80"/>
    <col min="1269" max="1269" width="22.85546875" style="80" customWidth="1"/>
    <col min="1270" max="1270" width="10.140625" style="80" bestFit="1" customWidth="1"/>
    <col min="1271" max="1271" width="10.140625" style="80" customWidth="1"/>
    <col min="1272" max="1272" width="10.140625" style="80" bestFit="1" customWidth="1"/>
    <col min="1273" max="1273" width="10.140625" style="80" customWidth="1"/>
    <col min="1274" max="1275" width="10.7109375" style="80" customWidth="1"/>
    <col min="1276" max="1516" width="9.140625" style="80"/>
    <col min="1517" max="1517" width="22.85546875" style="80" customWidth="1"/>
    <col min="1518" max="1518" width="10.140625" style="80" bestFit="1" customWidth="1"/>
    <col min="1519" max="1519" width="10.140625" style="80" customWidth="1"/>
    <col min="1520" max="1520" width="10.140625" style="80" bestFit="1" customWidth="1"/>
    <col min="1521" max="1521" width="10.140625" style="80" customWidth="1"/>
    <col min="1522" max="1523" width="10.7109375" style="80" customWidth="1"/>
    <col min="1524" max="1524" width="9.140625" style="80"/>
    <col min="1525" max="1525" width="22.85546875" style="80" customWidth="1"/>
    <col min="1526" max="1526" width="10.140625" style="80" bestFit="1" customWidth="1"/>
    <col min="1527" max="1527" width="10.140625" style="80" customWidth="1"/>
    <col min="1528" max="1528" width="10.140625" style="80" bestFit="1" customWidth="1"/>
    <col min="1529" max="1529" width="10.140625" style="80" customWidth="1"/>
    <col min="1530" max="1531" width="10.7109375" style="80" customWidth="1"/>
    <col min="1532" max="1772" width="9.140625" style="80"/>
    <col min="1773" max="1773" width="22.85546875" style="80" customWidth="1"/>
    <col min="1774" max="1774" width="10.140625" style="80" bestFit="1" customWidth="1"/>
    <col min="1775" max="1775" width="10.140625" style="80" customWidth="1"/>
    <col min="1776" max="1776" width="10.140625" style="80" bestFit="1" customWidth="1"/>
    <col min="1777" max="1777" width="10.140625" style="80" customWidth="1"/>
    <col min="1778" max="1779" width="10.7109375" style="80" customWidth="1"/>
    <col min="1780" max="1780" width="9.140625" style="80"/>
    <col min="1781" max="1781" width="22.85546875" style="80" customWidth="1"/>
    <col min="1782" max="1782" width="10.140625" style="80" bestFit="1" customWidth="1"/>
    <col min="1783" max="1783" width="10.140625" style="80" customWidth="1"/>
    <col min="1784" max="1784" width="10.140625" style="80" bestFit="1" customWidth="1"/>
    <col min="1785" max="1785" width="10.140625" style="80" customWidth="1"/>
    <col min="1786" max="1787" width="10.7109375" style="80" customWidth="1"/>
    <col min="1788" max="2028" width="9.140625" style="80"/>
    <col min="2029" max="2029" width="22.85546875" style="80" customWidth="1"/>
    <col min="2030" max="2030" width="10.140625" style="80" bestFit="1" customWidth="1"/>
    <col min="2031" max="2031" width="10.140625" style="80" customWidth="1"/>
    <col min="2032" max="2032" width="10.140625" style="80" bestFit="1" customWidth="1"/>
    <col min="2033" max="2033" width="10.140625" style="80" customWidth="1"/>
    <col min="2034" max="2035" width="10.7109375" style="80" customWidth="1"/>
    <col min="2036" max="2036" width="9.140625" style="80"/>
    <col min="2037" max="2037" width="22.85546875" style="80" customWidth="1"/>
    <col min="2038" max="2038" width="10.140625" style="80" bestFit="1" customWidth="1"/>
    <col min="2039" max="2039" width="10.140625" style="80" customWidth="1"/>
    <col min="2040" max="2040" width="10.140625" style="80" bestFit="1" customWidth="1"/>
    <col min="2041" max="2041" width="10.140625" style="80" customWidth="1"/>
    <col min="2042" max="2043" width="10.7109375" style="80" customWidth="1"/>
    <col min="2044" max="2284" width="9.140625" style="80"/>
    <col min="2285" max="2285" width="22.85546875" style="80" customWidth="1"/>
    <col min="2286" max="2286" width="10.140625" style="80" bestFit="1" customWidth="1"/>
    <col min="2287" max="2287" width="10.140625" style="80" customWidth="1"/>
    <col min="2288" max="2288" width="10.140625" style="80" bestFit="1" customWidth="1"/>
    <col min="2289" max="2289" width="10.140625" style="80" customWidth="1"/>
    <col min="2290" max="2291" width="10.7109375" style="80" customWidth="1"/>
    <col min="2292" max="2292" width="9.140625" style="80"/>
    <col min="2293" max="2293" width="22.85546875" style="80" customWidth="1"/>
    <col min="2294" max="2294" width="10.140625" style="80" bestFit="1" customWidth="1"/>
    <col min="2295" max="2295" width="10.140625" style="80" customWidth="1"/>
    <col min="2296" max="2296" width="10.140625" style="80" bestFit="1" customWidth="1"/>
    <col min="2297" max="2297" width="10.140625" style="80" customWidth="1"/>
    <col min="2298" max="2299" width="10.7109375" style="80" customWidth="1"/>
    <col min="2300" max="2540" width="9.140625" style="80"/>
    <col min="2541" max="2541" width="22.85546875" style="80" customWidth="1"/>
    <col min="2542" max="2542" width="10.140625" style="80" bestFit="1" customWidth="1"/>
    <col min="2543" max="2543" width="10.140625" style="80" customWidth="1"/>
    <col min="2544" max="2544" width="10.140625" style="80" bestFit="1" customWidth="1"/>
    <col min="2545" max="2545" width="10.140625" style="80" customWidth="1"/>
    <col min="2546" max="2547" width="10.7109375" style="80" customWidth="1"/>
    <col min="2548" max="2548" width="9.140625" style="80"/>
    <col min="2549" max="2549" width="22.85546875" style="80" customWidth="1"/>
    <col min="2550" max="2550" width="10.140625" style="80" bestFit="1" customWidth="1"/>
    <col min="2551" max="2551" width="10.140625" style="80" customWidth="1"/>
    <col min="2552" max="2552" width="10.140625" style="80" bestFit="1" customWidth="1"/>
    <col min="2553" max="2553" width="10.140625" style="80" customWidth="1"/>
    <col min="2554" max="2555" width="10.7109375" style="80" customWidth="1"/>
    <col min="2556" max="2796" width="9.140625" style="80"/>
    <col min="2797" max="2797" width="22.85546875" style="80" customWidth="1"/>
    <col min="2798" max="2798" width="10.140625" style="80" bestFit="1" customWidth="1"/>
    <col min="2799" max="2799" width="10.140625" style="80" customWidth="1"/>
    <col min="2800" max="2800" width="10.140625" style="80" bestFit="1" customWidth="1"/>
    <col min="2801" max="2801" width="10.140625" style="80" customWidth="1"/>
    <col min="2802" max="2803" width="10.7109375" style="80" customWidth="1"/>
    <col min="2804" max="2804" width="9.140625" style="80"/>
    <col min="2805" max="2805" width="22.85546875" style="80" customWidth="1"/>
    <col min="2806" max="2806" width="10.140625" style="80" bestFit="1" customWidth="1"/>
    <col min="2807" max="2807" width="10.140625" style="80" customWidth="1"/>
    <col min="2808" max="2808" width="10.140625" style="80" bestFit="1" customWidth="1"/>
    <col min="2809" max="2809" width="10.140625" style="80" customWidth="1"/>
    <col min="2810" max="2811" width="10.7109375" style="80" customWidth="1"/>
    <col min="2812" max="3052" width="9.140625" style="80"/>
    <col min="3053" max="3053" width="22.85546875" style="80" customWidth="1"/>
    <col min="3054" max="3054" width="10.140625" style="80" bestFit="1" customWidth="1"/>
    <col min="3055" max="3055" width="10.140625" style="80" customWidth="1"/>
    <col min="3056" max="3056" width="10.140625" style="80" bestFit="1" customWidth="1"/>
    <col min="3057" max="3057" width="10.140625" style="80" customWidth="1"/>
    <col min="3058" max="3059" width="10.7109375" style="80" customWidth="1"/>
    <col min="3060" max="3060" width="9.140625" style="80"/>
    <col min="3061" max="3061" width="22.85546875" style="80" customWidth="1"/>
    <col min="3062" max="3062" width="10.140625" style="80" bestFit="1" customWidth="1"/>
    <col min="3063" max="3063" width="10.140625" style="80" customWidth="1"/>
    <col min="3064" max="3064" width="10.140625" style="80" bestFit="1" customWidth="1"/>
    <col min="3065" max="3065" width="10.140625" style="80" customWidth="1"/>
    <col min="3066" max="3067" width="10.7109375" style="80" customWidth="1"/>
    <col min="3068" max="3308" width="9.140625" style="80"/>
    <col min="3309" max="3309" width="22.85546875" style="80" customWidth="1"/>
    <col min="3310" max="3310" width="10.140625" style="80" bestFit="1" customWidth="1"/>
    <col min="3311" max="3311" width="10.140625" style="80" customWidth="1"/>
    <col min="3312" max="3312" width="10.140625" style="80" bestFit="1" customWidth="1"/>
    <col min="3313" max="3313" width="10.140625" style="80" customWidth="1"/>
    <col min="3314" max="3315" width="10.7109375" style="80" customWidth="1"/>
    <col min="3316" max="3316" width="9.140625" style="80"/>
    <col min="3317" max="3317" width="22.85546875" style="80" customWidth="1"/>
    <col min="3318" max="3318" width="10.140625" style="80" bestFit="1" customWidth="1"/>
    <col min="3319" max="3319" width="10.140625" style="80" customWidth="1"/>
    <col min="3320" max="3320" width="10.140625" style="80" bestFit="1" customWidth="1"/>
    <col min="3321" max="3321" width="10.140625" style="80" customWidth="1"/>
    <col min="3322" max="3323" width="10.7109375" style="80" customWidth="1"/>
    <col min="3324" max="3564" width="9.140625" style="80"/>
    <col min="3565" max="3565" width="22.85546875" style="80" customWidth="1"/>
    <col min="3566" max="3566" width="10.140625" style="80" bestFit="1" customWidth="1"/>
    <col min="3567" max="3567" width="10.140625" style="80" customWidth="1"/>
    <col min="3568" max="3568" width="10.140625" style="80" bestFit="1" customWidth="1"/>
    <col min="3569" max="3569" width="10.140625" style="80" customWidth="1"/>
    <col min="3570" max="3571" width="10.7109375" style="80" customWidth="1"/>
    <col min="3572" max="3572" width="9.140625" style="80"/>
    <col min="3573" max="3573" width="22.85546875" style="80" customWidth="1"/>
    <col min="3574" max="3574" width="10.140625" style="80" bestFit="1" customWidth="1"/>
    <col min="3575" max="3575" width="10.140625" style="80" customWidth="1"/>
    <col min="3576" max="3576" width="10.140625" style="80" bestFit="1" customWidth="1"/>
    <col min="3577" max="3577" width="10.140625" style="80" customWidth="1"/>
    <col min="3578" max="3579" width="10.7109375" style="80" customWidth="1"/>
    <col min="3580" max="3820" width="9.140625" style="80"/>
    <col min="3821" max="3821" width="22.85546875" style="80" customWidth="1"/>
    <col min="3822" max="3822" width="10.140625" style="80" bestFit="1" customWidth="1"/>
    <col min="3823" max="3823" width="10.140625" style="80" customWidth="1"/>
    <col min="3824" max="3824" width="10.140625" style="80" bestFit="1" customWidth="1"/>
    <col min="3825" max="3825" width="10.140625" style="80" customWidth="1"/>
    <col min="3826" max="3827" width="10.7109375" style="80" customWidth="1"/>
    <col min="3828" max="3828" width="9.140625" style="80"/>
    <col min="3829" max="3829" width="22.85546875" style="80" customWidth="1"/>
    <col min="3830" max="3830" width="10.140625" style="80" bestFit="1" customWidth="1"/>
    <col min="3831" max="3831" width="10.140625" style="80" customWidth="1"/>
    <col min="3832" max="3832" width="10.140625" style="80" bestFit="1" customWidth="1"/>
    <col min="3833" max="3833" width="10.140625" style="80" customWidth="1"/>
    <col min="3834" max="3835" width="10.7109375" style="80" customWidth="1"/>
    <col min="3836" max="4076" width="9.140625" style="80"/>
    <col min="4077" max="4077" width="22.85546875" style="80" customWidth="1"/>
    <col min="4078" max="4078" width="10.140625" style="80" bestFit="1" customWidth="1"/>
    <col min="4079" max="4079" width="10.140625" style="80" customWidth="1"/>
    <col min="4080" max="4080" width="10.140625" style="80" bestFit="1" customWidth="1"/>
    <col min="4081" max="4081" width="10.140625" style="80" customWidth="1"/>
    <col min="4082" max="4083" width="10.7109375" style="80" customWidth="1"/>
    <col min="4084" max="4084" width="9.140625" style="80"/>
    <col min="4085" max="4085" width="22.85546875" style="80" customWidth="1"/>
    <col min="4086" max="4086" width="10.140625" style="80" bestFit="1" customWidth="1"/>
    <col min="4087" max="4087" width="10.140625" style="80" customWidth="1"/>
    <col min="4088" max="4088" width="10.140625" style="80" bestFit="1" customWidth="1"/>
    <col min="4089" max="4089" width="10.140625" style="80" customWidth="1"/>
    <col min="4090" max="4091" width="10.7109375" style="80" customWidth="1"/>
    <col min="4092" max="4332" width="9.140625" style="80"/>
    <col min="4333" max="4333" width="22.85546875" style="80" customWidth="1"/>
    <col min="4334" max="4334" width="10.140625" style="80" bestFit="1" customWidth="1"/>
    <col min="4335" max="4335" width="10.140625" style="80" customWidth="1"/>
    <col min="4336" max="4336" width="10.140625" style="80" bestFit="1" customWidth="1"/>
    <col min="4337" max="4337" width="10.140625" style="80" customWidth="1"/>
    <col min="4338" max="4339" width="10.7109375" style="80" customWidth="1"/>
    <col min="4340" max="4340" width="9.140625" style="80"/>
    <col min="4341" max="4341" width="22.85546875" style="80" customWidth="1"/>
    <col min="4342" max="4342" width="10.140625" style="80" bestFit="1" customWidth="1"/>
    <col min="4343" max="4343" width="10.140625" style="80" customWidth="1"/>
    <col min="4344" max="4344" width="10.140625" style="80" bestFit="1" customWidth="1"/>
    <col min="4345" max="4345" width="10.140625" style="80" customWidth="1"/>
    <col min="4346" max="4347" width="10.7109375" style="80" customWidth="1"/>
    <col min="4348" max="4588" width="9.140625" style="80"/>
    <col min="4589" max="4589" width="22.85546875" style="80" customWidth="1"/>
    <col min="4590" max="4590" width="10.140625" style="80" bestFit="1" customWidth="1"/>
    <col min="4591" max="4591" width="10.140625" style="80" customWidth="1"/>
    <col min="4592" max="4592" width="10.140625" style="80" bestFit="1" customWidth="1"/>
    <col min="4593" max="4593" width="10.140625" style="80" customWidth="1"/>
    <col min="4594" max="4595" width="10.7109375" style="80" customWidth="1"/>
    <col min="4596" max="4596" width="9.140625" style="80"/>
    <col min="4597" max="4597" width="22.85546875" style="80" customWidth="1"/>
    <col min="4598" max="4598" width="10.140625" style="80" bestFit="1" customWidth="1"/>
    <col min="4599" max="4599" width="10.140625" style="80" customWidth="1"/>
    <col min="4600" max="4600" width="10.140625" style="80" bestFit="1" customWidth="1"/>
    <col min="4601" max="4601" width="10.140625" style="80" customWidth="1"/>
    <col min="4602" max="4603" width="10.7109375" style="80" customWidth="1"/>
    <col min="4604" max="4844" width="9.140625" style="80"/>
    <col min="4845" max="4845" width="22.85546875" style="80" customWidth="1"/>
    <col min="4846" max="4846" width="10.140625" style="80" bestFit="1" customWidth="1"/>
    <col min="4847" max="4847" width="10.140625" style="80" customWidth="1"/>
    <col min="4848" max="4848" width="10.140625" style="80" bestFit="1" customWidth="1"/>
    <col min="4849" max="4849" width="10.140625" style="80" customWidth="1"/>
    <col min="4850" max="4851" width="10.7109375" style="80" customWidth="1"/>
    <col min="4852" max="4852" width="9.140625" style="80"/>
    <col min="4853" max="4853" width="22.85546875" style="80" customWidth="1"/>
    <col min="4854" max="4854" width="10.140625" style="80" bestFit="1" customWidth="1"/>
    <col min="4855" max="4855" width="10.140625" style="80" customWidth="1"/>
    <col min="4856" max="4856" width="10.140625" style="80" bestFit="1" customWidth="1"/>
    <col min="4857" max="4857" width="10.140625" style="80" customWidth="1"/>
    <col min="4858" max="4859" width="10.7109375" style="80" customWidth="1"/>
    <col min="4860" max="5100" width="9.140625" style="80"/>
    <col min="5101" max="5101" width="22.85546875" style="80" customWidth="1"/>
    <col min="5102" max="5102" width="10.140625" style="80" bestFit="1" customWidth="1"/>
    <col min="5103" max="5103" width="10.140625" style="80" customWidth="1"/>
    <col min="5104" max="5104" width="10.140625" style="80" bestFit="1" customWidth="1"/>
    <col min="5105" max="5105" width="10.140625" style="80" customWidth="1"/>
    <col min="5106" max="5107" width="10.7109375" style="80" customWidth="1"/>
    <col min="5108" max="5108" width="9.140625" style="80"/>
    <col min="5109" max="5109" width="22.85546875" style="80" customWidth="1"/>
    <col min="5110" max="5110" width="10.140625" style="80" bestFit="1" customWidth="1"/>
    <col min="5111" max="5111" width="10.140625" style="80" customWidth="1"/>
    <col min="5112" max="5112" width="10.140625" style="80" bestFit="1" customWidth="1"/>
    <col min="5113" max="5113" width="10.140625" style="80" customWidth="1"/>
    <col min="5114" max="5115" width="10.7109375" style="80" customWidth="1"/>
    <col min="5116" max="5356" width="9.140625" style="80"/>
    <col min="5357" max="5357" width="22.85546875" style="80" customWidth="1"/>
    <col min="5358" max="5358" width="10.140625" style="80" bestFit="1" customWidth="1"/>
    <col min="5359" max="5359" width="10.140625" style="80" customWidth="1"/>
    <col min="5360" max="5360" width="10.140625" style="80" bestFit="1" customWidth="1"/>
    <col min="5361" max="5361" width="10.140625" style="80" customWidth="1"/>
    <col min="5362" max="5363" width="10.7109375" style="80" customWidth="1"/>
    <col min="5364" max="5364" width="9.140625" style="80"/>
    <col min="5365" max="5365" width="22.85546875" style="80" customWidth="1"/>
    <col min="5366" max="5366" width="10.140625" style="80" bestFit="1" customWidth="1"/>
    <col min="5367" max="5367" width="10.140625" style="80" customWidth="1"/>
    <col min="5368" max="5368" width="10.140625" style="80" bestFit="1" customWidth="1"/>
    <col min="5369" max="5369" width="10.140625" style="80" customWidth="1"/>
    <col min="5370" max="5371" width="10.7109375" style="80" customWidth="1"/>
    <col min="5372" max="5612" width="9.140625" style="80"/>
    <col min="5613" max="5613" width="22.85546875" style="80" customWidth="1"/>
    <col min="5614" max="5614" width="10.140625" style="80" bestFit="1" customWidth="1"/>
    <col min="5615" max="5615" width="10.140625" style="80" customWidth="1"/>
    <col min="5616" max="5616" width="10.140625" style="80" bestFit="1" customWidth="1"/>
    <col min="5617" max="5617" width="10.140625" style="80" customWidth="1"/>
    <col min="5618" max="5619" width="10.7109375" style="80" customWidth="1"/>
    <col min="5620" max="5620" width="9.140625" style="80"/>
    <col min="5621" max="5621" width="22.85546875" style="80" customWidth="1"/>
    <col min="5622" max="5622" width="10.140625" style="80" bestFit="1" customWidth="1"/>
    <col min="5623" max="5623" width="10.140625" style="80" customWidth="1"/>
    <col min="5624" max="5624" width="10.140625" style="80" bestFit="1" customWidth="1"/>
    <col min="5625" max="5625" width="10.140625" style="80" customWidth="1"/>
    <col min="5626" max="5627" width="10.7109375" style="80" customWidth="1"/>
    <col min="5628" max="5868" width="9.140625" style="80"/>
    <col min="5869" max="5869" width="22.85546875" style="80" customWidth="1"/>
    <col min="5870" max="5870" width="10.140625" style="80" bestFit="1" customWidth="1"/>
    <col min="5871" max="5871" width="10.140625" style="80" customWidth="1"/>
    <col min="5872" max="5872" width="10.140625" style="80" bestFit="1" customWidth="1"/>
    <col min="5873" max="5873" width="10.140625" style="80" customWidth="1"/>
    <col min="5874" max="5875" width="10.7109375" style="80" customWidth="1"/>
    <col min="5876" max="5876" width="9.140625" style="80"/>
    <col min="5877" max="5877" width="22.85546875" style="80" customWidth="1"/>
    <col min="5878" max="5878" width="10.140625" style="80" bestFit="1" customWidth="1"/>
    <col min="5879" max="5879" width="10.140625" style="80" customWidth="1"/>
    <col min="5880" max="5880" width="10.140625" style="80" bestFit="1" customWidth="1"/>
    <col min="5881" max="5881" width="10.140625" style="80" customWidth="1"/>
    <col min="5882" max="5883" width="10.7109375" style="80" customWidth="1"/>
    <col min="5884" max="6124" width="9.140625" style="80"/>
    <col min="6125" max="6125" width="22.85546875" style="80" customWidth="1"/>
    <col min="6126" max="6126" width="10.140625" style="80" bestFit="1" customWidth="1"/>
    <col min="6127" max="6127" width="10.140625" style="80" customWidth="1"/>
    <col min="6128" max="6128" width="10.140625" style="80" bestFit="1" customWidth="1"/>
    <col min="6129" max="6129" width="10.140625" style="80" customWidth="1"/>
    <col min="6130" max="6131" width="10.7109375" style="80" customWidth="1"/>
    <col min="6132" max="6132" width="9.140625" style="80"/>
    <col min="6133" max="6133" width="22.85546875" style="80" customWidth="1"/>
    <col min="6134" max="6134" width="10.140625" style="80" bestFit="1" customWidth="1"/>
    <col min="6135" max="6135" width="10.140625" style="80" customWidth="1"/>
    <col min="6136" max="6136" width="10.140625" style="80" bestFit="1" customWidth="1"/>
    <col min="6137" max="6137" width="10.140625" style="80" customWidth="1"/>
    <col min="6138" max="6139" width="10.7109375" style="80" customWidth="1"/>
    <col min="6140" max="6380" width="9.140625" style="80"/>
    <col min="6381" max="6381" width="22.85546875" style="80" customWidth="1"/>
    <col min="6382" max="6382" width="10.140625" style="80" bestFit="1" customWidth="1"/>
    <col min="6383" max="6383" width="10.140625" style="80" customWidth="1"/>
    <col min="6384" max="6384" width="10.140625" style="80" bestFit="1" customWidth="1"/>
    <col min="6385" max="6385" width="10.140625" style="80" customWidth="1"/>
    <col min="6386" max="6387" width="10.7109375" style="80" customWidth="1"/>
    <col min="6388" max="6388" width="9.140625" style="80"/>
    <col min="6389" max="6389" width="22.85546875" style="80" customWidth="1"/>
    <col min="6390" max="6390" width="10.140625" style="80" bestFit="1" customWidth="1"/>
    <col min="6391" max="6391" width="10.140625" style="80" customWidth="1"/>
    <col min="6392" max="6392" width="10.140625" style="80" bestFit="1" customWidth="1"/>
    <col min="6393" max="6393" width="10.140625" style="80" customWidth="1"/>
    <col min="6394" max="6395" width="10.7109375" style="80" customWidth="1"/>
    <col min="6396" max="6636" width="9.140625" style="80"/>
    <col min="6637" max="6637" width="22.85546875" style="80" customWidth="1"/>
    <col min="6638" max="6638" width="10.140625" style="80" bestFit="1" customWidth="1"/>
    <col min="6639" max="6639" width="10.140625" style="80" customWidth="1"/>
    <col min="6640" max="6640" width="10.140625" style="80" bestFit="1" customWidth="1"/>
    <col min="6641" max="6641" width="10.140625" style="80" customWidth="1"/>
    <col min="6642" max="6643" width="10.7109375" style="80" customWidth="1"/>
    <col min="6644" max="6644" width="9.140625" style="80"/>
    <col min="6645" max="6645" width="22.85546875" style="80" customWidth="1"/>
    <col min="6646" max="6646" width="10.140625" style="80" bestFit="1" customWidth="1"/>
    <col min="6647" max="6647" width="10.140625" style="80" customWidth="1"/>
    <col min="6648" max="6648" width="10.140625" style="80" bestFit="1" customWidth="1"/>
    <col min="6649" max="6649" width="10.140625" style="80" customWidth="1"/>
    <col min="6650" max="6651" width="10.7109375" style="80" customWidth="1"/>
    <col min="6652" max="6892" width="9.140625" style="80"/>
    <col min="6893" max="6893" width="22.85546875" style="80" customWidth="1"/>
    <col min="6894" max="6894" width="10.140625" style="80" bestFit="1" customWidth="1"/>
    <col min="6895" max="6895" width="10.140625" style="80" customWidth="1"/>
    <col min="6896" max="6896" width="10.140625" style="80" bestFit="1" customWidth="1"/>
    <col min="6897" max="6897" width="10.140625" style="80" customWidth="1"/>
    <col min="6898" max="6899" width="10.7109375" style="80" customWidth="1"/>
    <col min="6900" max="6900" width="9.140625" style="80"/>
    <col min="6901" max="6901" width="22.85546875" style="80" customWidth="1"/>
    <col min="6902" max="6902" width="10.140625" style="80" bestFit="1" customWidth="1"/>
    <col min="6903" max="6903" width="10.140625" style="80" customWidth="1"/>
    <col min="6904" max="6904" width="10.140625" style="80" bestFit="1" customWidth="1"/>
    <col min="6905" max="6905" width="10.140625" style="80" customWidth="1"/>
    <col min="6906" max="6907" width="10.7109375" style="80" customWidth="1"/>
    <col min="6908" max="7148" width="9.140625" style="80"/>
    <col min="7149" max="7149" width="22.85546875" style="80" customWidth="1"/>
    <col min="7150" max="7150" width="10.140625" style="80" bestFit="1" customWidth="1"/>
    <col min="7151" max="7151" width="10.140625" style="80" customWidth="1"/>
    <col min="7152" max="7152" width="10.140625" style="80" bestFit="1" customWidth="1"/>
    <col min="7153" max="7153" width="10.140625" style="80" customWidth="1"/>
    <col min="7154" max="7155" width="10.7109375" style="80" customWidth="1"/>
    <col min="7156" max="7156" width="9.140625" style="80"/>
    <col min="7157" max="7157" width="22.85546875" style="80" customWidth="1"/>
    <col min="7158" max="7158" width="10.140625" style="80" bestFit="1" customWidth="1"/>
    <col min="7159" max="7159" width="10.140625" style="80" customWidth="1"/>
    <col min="7160" max="7160" width="10.140625" style="80" bestFit="1" customWidth="1"/>
    <col min="7161" max="7161" width="10.140625" style="80" customWidth="1"/>
    <col min="7162" max="7163" width="10.7109375" style="80" customWidth="1"/>
    <col min="7164" max="7404" width="9.140625" style="80"/>
    <col min="7405" max="7405" width="22.85546875" style="80" customWidth="1"/>
    <col min="7406" max="7406" width="10.140625" style="80" bestFit="1" customWidth="1"/>
    <col min="7407" max="7407" width="10.140625" style="80" customWidth="1"/>
    <col min="7408" max="7408" width="10.140625" style="80" bestFit="1" customWidth="1"/>
    <col min="7409" max="7409" width="10.140625" style="80" customWidth="1"/>
    <col min="7410" max="7411" width="10.7109375" style="80" customWidth="1"/>
    <col min="7412" max="7412" width="9.140625" style="80"/>
    <col min="7413" max="7413" width="22.85546875" style="80" customWidth="1"/>
    <col min="7414" max="7414" width="10.140625" style="80" bestFit="1" customWidth="1"/>
    <col min="7415" max="7415" width="10.140625" style="80" customWidth="1"/>
    <col min="7416" max="7416" width="10.140625" style="80" bestFit="1" customWidth="1"/>
    <col min="7417" max="7417" width="10.140625" style="80" customWidth="1"/>
    <col min="7418" max="7419" width="10.7109375" style="80" customWidth="1"/>
    <col min="7420" max="7660" width="9.140625" style="80"/>
    <col min="7661" max="7661" width="22.85546875" style="80" customWidth="1"/>
    <col min="7662" max="7662" width="10.140625" style="80" bestFit="1" customWidth="1"/>
    <col min="7663" max="7663" width="10.140625" style="80" customWidth="1"/>
    <col min="7664" max="7664" width="10.140625" style="80" bestFit="1" customWidth="1"/>
    <col min="7665" max="7665" width="10.140625" style="80" customWidth="1"/>
    <col min="7666" max="7667" width="10.7109375" style="80" customWidth="1"/>
    <col min="7668" max="7668" width="9.140625" style="80"/>
    <col min="7669" max="7669" width="22.85546875" style="80" customWidth="1"/>
    <col min="7670" max="7670" width="10.140625" style="80" bestFit="1" customWidth="1"/>
    <col min="7671" max="7671" width="10.140625" style="80" customWidth="1"/>
    <col min="7672" max="7672" width="10.140625" style="80" bestFit="1" customWidth="1"/>
    <col min="7673" max="7673" width="10.140625" style="80" customWidth="1"/>
    <col min="7674" max="7675" width="10.7109375" style="80" customWidth="1"/>
    <col min="7676" max="7916" width="9.140625" style="80"/>
    <col min="7917" max="7917" width="22.85546875" style="80" customWidth="1"/>
    <col min="7918" max="7918" width="10.140625" style="80" bestFit="1" customWidth="1"/>
    <col min="7919" max="7919" width="10.140625" style="80" customWidth="1"/>
    <col min="7920" max="7920" width="10.140625" style="80" bestFit="1" customWidth="1"/>
    <col min="7921" max="7921" width="10.140625" style="80" customWidth="1"/>
    <col min="7922" max="7923" width="10.7109375" style="80" customWidth="1"/>
    <col min="7924" max="7924" width="9.140625" style="80"/>
    <col min="7925" max="7925" width="22.85546875" style="80" customWidth="1"/>
    <col min="7926" max="7926" width="10.140625" style="80" bestFit="1" customWidth="1"/>
    <col min="7927" max="7927" width="10.140625" style="80" customWidth="1"/>
    <col min="7928" max="7928" width="10.140625" style="80" bestFit="1" customWidth="1"/>
    <col min="7929" max="7929" width="10.140625" style="80" customWidth="1"/>
    <col min="7930" max="7931" width="10.7109375" style="80" customWidth="1"/>
    <col min="7932" max="8172" width="9.140625" style="80"/>
    <col min="8173" max="8173" width="22.85546875" style="80" customWidth="1"/>
    <col min="8174" max="8174" width="10.140625" style="80" bestFit="1" customWidth="1"/>
    <col min="8175" max="8175" width="10.140625" style="80" customWidth="1"/>
    <col min="8176" max="8176" width="10.140625" style="80" bestFit="1" customWidth="1"/>
    <col min="8177" max="8177" width="10.140625" style="80" customWidth="1"/>
    <col min="8178" max="8179" width="10.7109375" style="80" customWidth="1"/>
    <col min="8180" max="8180" width="9.140625" style="80"/>
    <col min="8181" max="8181" width="22.85546875" style="80" customWidth="1"/>
    <col min="8182" max="8182" width="10.140625" style="80" bestFit="1" customWidth="1"/>
    <col min="8183" max="8183" width="10.140625" style="80" customWidth="1"/>
    <col min="8184" max="8184" width="10.140625" style="80" bestFit="1" customWidth="1"/>
    <col min="8185" max="8185" width="10.140625" style="80" customWidth="1"/>
    <col min="8186" max="8187" width="10.7109375" style="80" customWidth="1"/>
    <col min="8188" max="8428" width="9.140625" style="80"/>
    <col min="8429" max="8429" width="22.85546875" style="80" customWidth="1"/>
    <col min="8430" max="8430" width="10.140625" style="80" bestFit="1" customWidth="1"/>
    <col min="8431" max="8431" width="10.140625" style="80" customWidth="1"/>
    <col min="8432" max="8432" width="10.140625" style="80" bestFit="1" customWidth="1"/>
    <col min="8433" max="8433" width="10.140625" style="80" customWidth="1"/>
    <col min="8434" max="8435" width="10.7109375" style="80" customWidth="1"/>
    <col min="8436" max="8436" width="9.140625" style="80"/>
    <col min="8437" max="8437" width="22.85546875" style="80" customWidth="1"/>
    <col min="8438" max="8438" width="10.140625" style="80" bestFit="1" customWidth="1"/>
    <col min="8439" max="8439" width="10.140625" style="80" customWidth="1"/>
    <col min="8440" max="8440" width="10.140625" style="80" bestFit="1" customWidth="1"/>
    <col min="8441" max="8441" width="10.140625" style="80" customWidth="1"/>
    <col min="8442" max="8443" width="10.7109375" style="80" customWidth="1"/>
    <col min="8444" max="8684" width="9.140625" style="80"/>
    <col min="8685" max="8685" width="22.85546875" style="80" customWidth="1"/>
    <col min="8686" max="8686" width="10.140625" style="80" bestFit="1" customWidth="1"/>
    <col min="8687" max="8687" width="10.140625" style="80" customWidth="1"/>
    <col min="8688" max="8688" width="10.140625" style="80" bestFit="1" customWidth="1"/>
    <col min="8689" max="8689" width="10.140625" style="80" customWidth="1"/>
    <col min="8690" max="8691" width="10.7109375" style="80" customWidth="1"/>
    <col min="8692" max="8692" width="9.140625" style="80"/>
    <col min="8693" max="8693" width="22.85546875" style="80" customWidth="1"/>
    <col min="8694" max="8694" width="10.140625" style="80" bestFit="1" customWidth="1"/>
    <col min="8695" max="8695" width="10.140625" style="80" customWidth="1"/>
    <col min="8696" max="8696" width="10.140625" style="80" bestFit="1" customWidth="1"/>
    <col min="8697" max="8697" width="10.140625" style="80" customWidth="1"/>
    <col min="8698" max="8699" width="10.7109375" style="80" customWidth="1"/>
    <col min="8700" max="8940" width="9.140625" style="80"/>
    <col min="8941" max="8941" width="22.85546875" style="80" customWidth="1"/>
    <col min="8942" max="8942" width="10.140625" style="80" bestFit="1" customWidth="1"/>
    <col min="8943" max="8943" width="10.140625" style="80" customWidth="1"/>
    <col min="8944" max="8944" width="10.140625" style="80" bestFit="1" customWidth="1"/>
    <col min="8945" max="8945" width="10.140625" style="80" customWidth="1"/>
    <col min="8946" max="8947" width="10.7109375" style="80" customWidth="1"/>
    <col min="8948" max="8948" width="9.140625" style="80"/>
    <col min="8949" max="8949" width="22.85546875" style="80" customWidth="1"/>
    <col min="8950" max="8950" width="10.140625" style="80" bestFit="1" customWidth="1"/>
    <col min="8951" max="8951" width="10.140625" style="80" customWidth="1"/>
    <col min="8952" max="8952" width="10.140625" style="80" bestFit="1" customWidth="1"/>
    <col min="8953" max="8953" width="10.140625" style="80" customWidth="1"/>
    <col min="8954" max="8955" width="10.7109375" style="80" customWidth="1"/>
    <col min="8956" max="9196" width="9.140625" style="80"/>
    <col min="9197" max="9197" width="22.85546875" style="80" customWidth="1"/>
    <col min="9198" max="9198" width="10.140625" style="80" bestFit="1" customWidth="1"/>
    <col min="9199" max="9199" width="10.140625" style="80" customWidth="1"/>
    <col min="9200" max="9200" width="10.140625" style="80" bestFit="1" customWidth="1"/>
    <col min="9201" max="9201" width="10.140625" style="80" customWidth="1"/>
    <col min="9202" max="9203" width="10.7109375" style="80" customWidth="1"/>
    <col min="9204" max="9204" width="9.140625" style="80"/>
    <col min="9205" max="9205" width="22.85546875" style="80" customWidth="1"/>
    <col min="9206" max="9206" width="10.140625" style="80" bestFit="1" customWidth="1"/>
    <col min="9207" max="9207" width="10.140625" style="80" customWidth="1"/>
    <col min="9208" max="9208" width="10.140625" style="80" bestFit="1" customWidth="1"/>
    <col min="9209" max="9209" width="10.140625" style="80" customWidth="1"/>
    <col min="9210" max="9211" width="10.7109375" style="80" customWidth="1"/>
    <col min="9212" max="9452" width="9.140625" style="80"/>
    <col min="9453" max="9453" width="22.85546875" style="80" customWidth="1"/>
    <col min="9454" max="9454" width="10.140625" style="80" bestFit="1" customWidth="1"/>
    <col min="9455" max="9455" width="10.140625" style="80" customWidth="1"/>
    <col min="9456" max="9456" width="10.140625" style="80" bestFit="1" customWidth="1"/>
    <col min="9457" max="9457" width="10.140625" style="80" customWidth="1"/>
    <col min="9458" max="9459" width="10.7109375" style="80" customWidth="1"/>
    <col min="9460" max="9460" width="9.140625" style="80"/>
    <col min="9461" max="9461" width="22.85546875" style="80" customWidth="1"/>
    <col min="9462" max="9462" width="10.140625" style="80" bestFit="1" customWidth="1"/>
    <col min="9463" max="9463" width="10.140625" style="80" customWidth="1"/>
    <col min="9464" max="9464" width="10.140625" style="80" bestFit="1" customWidth="1"/>
    <col min="9465" max="9465" width="10.140625" style="80" customWidth="1"/>
    <col min="9466" max="9467" width="10.7109375" style="80" customWidth="1"/>
    <col min="9468" max="9708" width="9.140625" style="80"/>
    <col min="9709" max="9709" width="22.85546875" style="80" customWidth="1"/>
    <col min="9710" max="9710" width="10.140625" style="80" bestFit="1" customWidth="1"/>
    <col min="9711" max="9711" width="10.140625" style="80" customWidth="1"/>
    <col min="9712" max="9712" width="10.140625" style="80" bestFit="1" customWidth="1"/>
    <col min="9713" max="9713" width="10.140625" style="80" customWidth="1"/>
    <col min="9714" max="9715" width="10.7109375" style="80" customWidth="1"/>
    <col min="9716" max="9716" width="9.140625" style="80"/>
    <col min="9717" max="9717" width="22.85546875" style="80" customWidth="1"/>
    <col min="9718" max="9718" width="10.140625" style="80" bestFit="1" customWidth="1"/>
    <col min="9719" max="9719" width="10.140625" style="80" customWidth="1"/>
    <col min="9720" max="9720" width="10.140625" style="80" bestFit="1" customWidth="1"/>
    <col min="9721" max="9721" width="10.140625" style="80" customWidth="1"/>
    <col min="9722" max="9723" width="10.7109375" style="80" customWidth="1"/>
    <col min="9724" max="9964" width="9.140625" style="80"/>
    <col min="9965" max="9965" width="22.85546875" style="80" customWidth="1"/>
    <col min="9966" max="9966" width="10.140625" style="80" bestFit="1" customWidth="1"/>
    <col min="9967" max="9967" width="10.140625" style="80" customWidth="1"/>
    <col min="9968" max="9968" width="10.140625" style="80" bestFit="1" customWidth="1"/>
    <col min="9969" max="9969" width="10.140625" style="80" customWidth="1"/>
    <col min="9970" max="9971" width="10.7109375" style="80" customWidth="1"/>
    <col min="9972" max="9972" width="9.140625" style="80"/>
    <col min="9973" max="9973" width="22.85546875" style="80" customWidth="1"/>
    <col min="9974" max="9974" width="10.140625" style="80" bestFit="1" customWidth="1"/>
    <col min="9975" max="9975" width="10.140625" style="80" customWidth="1"/>
    <col min="9976" max="9976" width="10.140625" style="80" bestFit="1" customWidth="1"/>
    <col min="9977" max="9977" width="10.140625" style="80" customWidth="1"/>
    <col min="9978" max="9979" width="10.7109375" style="80" customWidth="1"/>
    <col min="9980" max="10220" width="9.140625" style="80"/>
    <col min="10221" max="10221" width="22.85546875" style="80" customWidth="1"/>
    <col min="10222" max="10222" width="10.140625" style="80" bestFit="1" customWidth="1"/>
    <col min="10223" max="10223" width="10.140625" style="80" customWidth="1"/>
    <col min="10224" max="10224" width="10.140625" style="80" bestFit="1" customWidth="1"/>
    <col min="10225" max="10225" width="10.140625" style="80" customWidth="1"/>
    <col min="10226" max="10227" width="10.7109375" style="80" customWidth="1"/>
    <col min="10228" max="10228" width="9.140625" style="80"/>
    <col min="10229" max="10229" width="22.85546875" style="80" customWidth="1"/>
    <col min="10230" max="10230" width="10.140625" style="80" bestFit="1" customWidth="1"/>
    <col min="10231" max="10231" width="10.140625" style="80" customWidth="1"/>
    <col min="10232" max="10232" width="10.140625" style="80" bestFit="1" customWidth="1"/>
    <col min="10233" max="10233" width="10.140625" style="80" customWidth="1"/>
    <col min="10234" max="10235" width="10.7109375" style="80" customWidth="1"/>
    <col min="10236" max="10476" width="9.140625" style="80"/>
    <col min="10477" max="10477" width="22.85546875" style="80" customWidth="1"/>
    <col min="10478" max="10478" width="10.140625" style="80" bestFit="1" customWidth="1"/>
    <col min="10479" max="10479" width="10.140625" style="80" customWidth="1"/>
    <col min="10480" max="10480" width="10.140625" style="80" bestFit="1" customWidth="1"/>
    <col min="10481" max="10481" width="10.140625" style="80" customWidth="1"/>
    <col min="10482" max="10483" width="10.7109375" style="80" customWidth="1"/>
    <col min="10484" max="10484" width="9.140625" style="80"/>
    <col min="10485" max="10485" width="22.85546875" style="80" customWidth="1"/>
    <col min="10486" max="10486" width="10.140625" style="80" bestFit="1" customWidth="1"/>
    <col min="10487" max="10487" width="10.140625" style="80" customWidth="1"/>
    <col min="10488" max="10488" width="10.140625" style="80" bestFit="1" customWidth="1"/>
    <col min="10489" max="10489" width="10.140625" style="80" customWidth="1"/>
    <col min="10490" max="10491" width="10.7109375" style="80" customWidth="1"/>
    <col min="10492" max="10732" width="9.140625" style="80"/>
    <col min="10733" max="10733" width="22.85546875" style="80" customWidth="1"/>
    <col min="10734" max="10734" width="10.140625" style="80" bestFit="1" customWidth="1"/>
    <col min="10735" max="10735" width="10.140625" style="80" customWidth="1"/>
    <col min="10736" max="10736" width="10.140625" style="80" bestFit="1" customWidth="1"/>
    <col min="10737" max="10737" width="10.140625" style="80" customWidth="1"/>
    <col min="10738" max="10739" width="10.7109375" style="80" customWidth="1"/>
    <col min="10740" max="10740" width="9.140625" style="80"/>
    <col min="10741" max="10741" width="22.85546875" style="80" customWidth="1"/>
    <col min="10742" max="10742" width="10.140625" style="80" bestFit="1" customWidth="1"/>
    <col min="10743" max="10743" width="10.140625" style="80" customWidth="1"/>
    <col min="10744" max="10744" width="10.140625" style="80" bestFit="1" customWidth="1"/>
    <col min="10745" max="10745" width="10.140625" style="80" customWidth="1"/>
    <col min="10746" max="10747" width="10.7109375" style="80" customWidth="1"/>
    <col min="10748" max="10988" width="9.140625" style="80"/>
    <col min="10989" max="10989" width="22.85546875" style="80" customWidth="1"/>
    <col min="10990" max="10990" width="10.140625" style="80" bestFit="1" customWidth="1"/>
    <col min="10991" max="10991" width="10.140625" style="80" customWidth="1"/>
    <col min="10992" max="10992" width="10.140625" style="80" bestFit="1" customWidth="1"/>
    <col min="10993" max="10993" width="10.140625" style="80" customWidth="1"/>
    <col min="10994" max="10995" width="10.7109375" style="80" customWidth="1"/>
    <col min="10996" max="10996" width="9.140625" style="80"/>
    <col min="10997" max="10997" width="22.85546875" style="80" customWidth="1"/>
    <col min="10998" max="10998" width="10.140625" style="80" bestFit="1" customWidth="1"/>
    <col min="10999" max="10999" width="10.140625" style="80" customWidth="1"/>
    <col min="11000" max="11000" width="10.140625" style="80" bestFit="1" customWidth="1"/>
    <col min="11001" max="11001" width="10.140625" style="80" customWidth="1"/>
    <col min="11002" max="11003" width="10.7109375" style="80" customWidth="1"/>
    <col min="11004" max="11244" width="9.140625" style="80"/>
    <col min="11245" max="11245" width="22.85546875" style="80" customWidth="1"/>
    <col min="11246" max="11246" width="10.140625" style="80" bestFit="1" customWidth="1"/>
    <col min="11247" max="11247" width="10.140625" style="80" customWidth="1"/>
    <col min="11248" max="11248" width="10.140625" style="80" bestFit="1" customWidth="1"/>
    <col min="11249" max="11249" width="10.140625" style="80" customWidth="1"/>
    <col min="11250" max="11251" width="10.7109375" style="80" customWidth="1"/>
    <col min="11252" max="11252" width="9.140625" style="80"/>
    <col min="11253" max="11253" width="22.85546875" style="80" customWidth="1"/>
    <col min="11254" max="11254" width="10.140625" style="80" bestFit="1" customWidth="1"/>
    <col min="11255" max="11255" width="10.140625" style="80" customWidth="1"/>
    <col min="11256" max="11256" width="10.140625" style="80" bestFit="1" customWidth="1"/>
    <col min="11257" max="11257" width="10.140625" style="80" customWidth="1"/>
    <col min="11258" max="11259" width="10.7109375" style="80" customWidth="1"/>
    <col min="11260" max="11500" width="9.140625" style="80"/>
    <col min="11501" max="11501" width="22.85546875" style="80" customWidth="1"/>
    <col min="11502" max="11502" width="10.140625" style="80" bestFit="1" customWidth="1"/>
    <col min="11503" max="11503" width="10.140625" style="80" customWidth="1"/>
    <col min="11504" max="11504" width="10.140625" style="80" bestFit="1" customWidth="1"/>
    <col min="11505" max="11505" width="10.140625" style="80" customWidth="1"/>
    <col min="11506" max="11507" width="10.7109375" style="80" customWidth="1"/>
    <col min="11508" max="11508" width="9.140625" style="80"/>
    <col min="11509" max="11509" width="22.85546875" style="80" customWidth="1"/>
    <col min="11510" max="11510" width="10.140625" style="80" bestFit="1" customWidth="1"/>
    <col min="11511" max="11511" width="10.140625" style="80" customWidth="1"/>
    <col min="11512" max="11512" width="10.140625" style="80" bestFit="1" customWidth="1"/>
    <col min="11513" max="11513" width="10.140625" style="80" customWidth="1"/>
    <col min="11514" max="11515" width="10.7109375" style="80" customWidth="1"/>
    <col min="11516" max="11756" width="9.140625" style="80"/>
    <col min="11757" max="11757" width="22.85546875" style="80" customWidth="1"/>
    <col min="11758" max="11758" width="10.140625" style="80" bestFit="1" customWidth="1"/>
    <col min="11759" max="11759" width="10.140625" style="80" customWidth="1"/>
    <col min="11760" max="11760" width="10.140625" style="80" bestFit="1" customWidth="1"/>
    <col min="11761" max="11761" width="10.140625" style="80" customWidth="1"/>
    <col min="11762" max="11763" width="10.7109375" style="80" customWidth="1"/>
    <col min="11764" max="11764" width="9.140625" style="80"/>
    <col min="11765" max="11765" width="22.85546875" style="80" customWidth="1"/>
    <col min="11766" max="11766" width="10.140625" style="80" bestFit="1" customWidth="1"/>
    <col min="11767" max="11767" width="10.140625" style="80" customWidth="1"/>
    <col min="11768" max="11768" width="10.140625" style="80" bestFit="1" customWidth="1"/>
    <col min="11769" max="11769" width="10.140625" style="80" customWidth="1"/>
    <col min="11770" max="11771" width="10.7109375" style="80" customWidth="1"/>
    <col min="11772" max="12012" width="9.140625" style="80"/>
    <col min="12013" max="12013" width="22.85546875" style="80" customWidth="1"/>
    <col min="12014" max="12014" width="10.140625" style="80" bestFit="1" customWidth="1"/>
    <col min="12015" max="12015" width="10.140625" style="80" customWidth="1"/>
    <col min="12016" max="12016" width="10.140625" style="80" bestFit="1" customWidth="1"/>
    <col min="12017" max="12017" width="10.140625" style="80" customWidth="1"/>
    <col min="12018" max="12019" width="10.7109375" style="80" customWidth="1"/>
    <col min="12020" max="12020" width="9.140625" style="80"/>
    <col min="12021" max="12021" width="22.85546875" style="80" customWidth="1"/>
    <col min="12022" max="12022" width="10.140625" style="80" bestFit="1" customWidth="1"/>
    <col min="12023" max="12023" width="10.140625" style="80" customWidth="1"/>
    <col min="12024" max="12024" width="10.140625" style="80" bestFit="1" customWidth="1"/>
    <col min="12025" max="12025" width="10.140625" style="80" customWidth="1"/>
    <col min="12026" max="12027" width="10.7109375" style="80" customWidth="1"/>
    <col min="12028" max="12268" width="9.140625" style="80"/>
    <col min="12269" max="12269" width="22.85546875" style="80" customWidth="1"/>
    <col min="12270" max="12270" width="10.140625" style="80" bestFit="1" customWidth="1"/>
    <col min="12271" max="12271" width="10.140625" style="80" customWidth="1"/>
    <col min="12272" max="12272" width="10.140625" style="80" bestFit="1" customWidth="1"/>
    <col min="12273" max="12273" width="10.140625" style="80" customWidth="1"/>
    <col min="12274" max="12275" width="10.7109375" style="80" customWidth="1"/>
    <col min="12276" max="12276" width="9.140625" style="80"/>
    <col min="12277" max="12277" width="22.85546875" style="80" customWidth="1"/>
    <col min="12278" max="12278" width="10.140625" style="80" bestFit="1" customWidth="1"/>
    <col min="12279" max="12279" width="10.140625" style="80" customWidth="1"/>
    <col min="12280" max="12280" width="10.140625" style="80" bestFit="1" customWidth="1"/>
    <col min="12281" max="12281" width="10.140625" style="80" customWidth="1"/>
    <col min="12282" max="12283" width="10.7109375" style="80" customWidth="1"/>
    <col min="12284" max="12524" width="9.140625" style="80"/>
    <col min="12525" max="12525" width="22.85546875" style="80" customWidth="1"/>
    <col min="12526" max="12526" width="10.140625" style="80" bestFit="1" customWidth="1"/>
    <col min="12527" max="12527" width="10.140625" style="80" customWidth="1"/>
    <col min="12528" max="12528" width="10.140625" style="80" bestFit="1" customWidth="1"/>
    <col min="12529" max="12529" width="10.140625" style="80" customWidth="1"/>
    <col min="12530" max="12531" width="10.7109375" style="80" customWidth="1"/>
    <col min="12532" max="12532" width="9.140625" style="80"/>
    <col min="12533" max="12533" width="22.85546875" style="80" customWidth="1"/>
    <col min="12534" max="12534" width="10.140625" style="80" bestFit="1" customWidth="1"/>
    <col min="12535" max="12535" width="10.140625" style="80" customWidth="1"/>
    <col min="12536" max="12536" width="10.140625" style="80" bestFit="1" customWidth="1"/>
    <col min="12537" max="12537" width="10.140625" style="80" customWidth="1"/>
    <col min="12538" max="12539" width="10.7109375" style="80" customWidth="1"/>
    <col min="12540" max="12780" width="9.140625" style="80"/>
    <col min="12781" max="12781" width="22.85546875" style="80" customWidth="1"/>
    <col min="12782" max="12782" width="10.140625" style="80" bestFit="1" customWidth="1"/>
    <col min="12783" max="12783" width="10.140625" style="80" customWidth="1"/>
    <col min="12784" max="12784" width="10.140625" style="80" bestFit="1" customWidth="1"/>
    <col min="12785" max="12785" width="10.140625" style="80" customWidth="1"/>
    <col min="12786" max="12787" width="10.7109375" style="80" customWidth="1"/>
    <col min="12788" max="12788" width="9.140625" style="80"/>
    <col min="12789" max="12789" width="22.85546875" style="80" customWidth="1"/>
    <col min="12790" max="12790" width="10.140625" style="80" bestFit="1" customWidth="1"/>
    <col min="12791" max="12791" width="10.140625" style="80" customWidth="1"/>
    <col min="12792" max="12792" width="10.140625" style="80" bestFit="1" customWidth="1"/>
    <col min="12793" max="12793" width="10.140625" style="80" customWidth="1"/>
    <col min="12794" max="12795" width="10.7109375" style="80" customWidth="1"/>
    <col min="12796" max="13036" width="9.140625" style="80"/>
    <col min="13037" max="13037" width="22.85546875" style="80" customWidth="1"/>
    <col min="13038" max="13038" width="10.140625" style="80" bestFit="1" customWidth="1"/>
    <col min="13039" max="13039" width="10.140625" style="80" customWidth="1"/>
    <col min="13040" max="13040" width="10.140625" style="80" bestFit="1" customWidth="1"/>
    <col min="13041" max="13041" width="10.140625" style="80" customWidth="1"/>
    <col min="13042" max="13043" width="10.7109375" style="80" customWidth="1"/>
    <col min="13044" max="13044" width="9.140625" style="80"/>
    <col min="13045" max="13045" width="22.85546875" style="80" customWidth="1"/>
    <col min="13046" max="13046" width="10.140625" style="80" bestFit="1" customWidth="1"/>
    <col min="13047" max="13047" width="10.140625" style="80" customWidth="1"/>
    <col min="13048" max="13048" width="10.140625" style="80" bestFit="1" customWidth="1"/>
    <col min="13049" max="13049" width="10.140625" style="80" customWidth="1"/>
    <col min="13050" max="13051" width="10.7109375" style="80" customWidth="1"/>
    <col min="13052" max="13292" width="9.140625" style="80"/>
    <col min="13293" max="13293" width="22.85546875" style="80" customWidth="1"/>
    <col min="13294" max="13294" width="10.140625" style="80" bestFit="1" customWidth="1"/>
    <col min="13295" max="13295" width="10.140625" style="80" customWidth="1"/>
    <col min="13296" max="13296" width="10.140625" style="80" bestFit="1" customWidth="1"/>
    <col min="13297" max="13297" width="10.140625" style="80" customWidth="1"/>
    <col min="13298" max="13299" width="10.7109375" style="80" customWidth="1"/>
    <col min="13300" max="13300" width="9.140625" style="80"/>
    <col min="13301" max="13301" width="22.85546875" style="80" customWidth="1"/>
    <col min="13302" max="13302" width="10.140625" style="80" bestFit="1" customWidth="1"/>
    <col min="13303" max="13303" width="10.140625" style="80" customWidth="1"/>
    <col min="13304" max="13304" width="10.140625" style="80" bestFit="1" customWidth="1"/>
    <col min="13305" max="13305" width="10.140625" style="80" customWidth="1"/>
    <col min="13306" max="13307" width="10.7109375" style="80" customWidth="1"/>
    <col min="13308" max="13548" width="9.140625" style="80"/>
    <col min="13549" max="13549" width="22.85546875" style="80" customWidth="1"/>
    <col min="13550" max="13550" width="10.140625" style="80" bestFit="1" customWidth="1"/>
    <col min="13551" max="13551" width="10.140625" style="80" customWidth="1"/>
    <col min="13552" max="13552" width="10.140625" style="80" bestFit="1" customWidth="1"/>
    <col min="13553" max="13553" width="10.140625" style="80" customWidth="1"/>
    <col min="13554" max="13555" width="10.7109375" style="80" customWidth="1"/>
    <col min="13556" max="13556" width="9.140625" style="80"/>
    <col min="13557" max="13557" width="22.85546875" style="80" customWidth="1"/>
    <col min="13558" max="13558" width="10.140625" style="80" bestFit="1" customWidth="1"/>
    <col min="13559" max="13559" width="10.140625" style="80" customWidth="1"/>
    <col min="13560" max="13560" width="10.140625" style="80" bestFit="1" customWidth="1"/>
    <col min="13561" max="13561" width="10.140625" style="80" customWidth="1"/>
    <col min="13562" max="13563" width="10.7109375" style="80" customWidth="1"/>
    <col min="13564" max="13804" width="9.140625" style="80"/>
    <col min="13805" max="13805" width="22.85546875" style="80" customWidth="1"/>
    <col min="13806" max="13806" width="10.140625" style="80" bestFit="1" customWidth="1"/>
    <col min="13807" max="13807" width="10.140625" style="80" customWidth="1"/>
    <col min="13808" max="13808" width="10.140625" style="80" bestFit="1" customWidth="1"/>
    <col min="13809" max="13809" width="10.140625" style="80" customWidth="1"/>
    <col min="13810" max="13811" width="10.7109375" style="80" customWidth="1"/>
    <col min="13812" max="13812" width="9.140625" style="80"/>
    <col min="13813" max="13813" width="22.85546875" style="80" customWidth="1"/>
    <col min="13814" max="13814" width="10.140625" style="80" bestFit="1" customWidth="1"/>
    <col min="13815" max="13815" width="10.140625" style="80" customWidth="1"/>
    <col min="13816" max="13816" width="10.140625" style="80" bestFit="1" customWidth="1"/>
    <col min="13817" max="13817" width="10.140625" style="80" customWidth="1"/>
    <col min="13818" max="13819" width="10.7109375" style="80" customWidth="1"/>
    <col min="13820" max="14060" width="9.140625" style="80"/>
    <col min="14061" max="14061" width="22.85546875" style="80" customWidth="1"/>
    <col min="14062" max="14062" width="10.140625" style="80" bestFit="1" customWidth="1"/>
    <col min="14063" max="14063" width="10.140625" style="80" customWidth="1"/>
    <col min="14064" max="14064" width="10.140625" style="80" bestFit="1" customWidth="1"/>
    <col min="14065" max="14065" width="10.140625" style="80" customWidth="1"/>
    <col min="14066" max="14067" width="10.7109375" style="80" customWidth="1"/>
    <col min="14068" max="14068" width="9.140625" style="80"/>
    <col min="14069" max="14069" width="22.85546875" style="80" customWidth="1"/>
    <col min="14070" max="14070" width="10.140625" style="80" bestFit="1" customWidth="1"/>
    <col min="14071" max="14071" width="10.140625" style="80" customWidth="1"/>
    <col min="14072" max="14072" width="10.140625" style="80" bestFit="1" customWidth="1"/>
    <col min="14073" max="14073" width="10.140625" style="80" customWidth="1"/>
    <col min="14074" max="14075" width="10.7109375" style="80" customWidth="1"/>
    <col min="14076" max="14316" width="9.140625" style="80"/>
    <col min="14317" max="14317" width="22.85546875" style="80" customWidth="1"/>
    <col min="14318" max="14318" width="10.140625" style="80" bestFit="1" customWidth="1"/>
    <col min="14319" max="14319" width="10.140625" style="80" customWidth="1"/>
    <col min="14320" max="14320" width="10.140625" style="80" bestFit="1" customWidth="1"/>
    <col min="14321" max="14321" width="10.140625" style="80" customWidth="1"/>
    <col min="14322" max="14323" width="10.7109375" style="80" customWidth="1"/>
    <col min="14324" max="14324" width="9.140625" style="80"/>
    <col min="14325" max="14325" width="22.85546875" style="80" customWidth="1"/>
    <col min="14326" max="14326" width="10.140625" style="80" bestFit="1" customWidth="1"/>
    <col min="14327" max="14327" width="10.140625" style="80" customWidth="1"/>
    <col min="14328" max="14328" width="10.140625" style="80" bestFit="1" customWidth="1"/>
    <col min="14329" max="14329" width="10.140625" style="80" customWidth="1"/>
    <col min="14330" max="14331" width="10.7109375" style="80" customWidth="1"/>
    <col min="14332" max="14572" width="9.140625" style="80"/>
    <col min="14573" max="14573" width="22.85546875" style="80" customWidth="1"/>
    <col min="14574" max="14574" width="10.140625" style="80" bestFit="1" customWidth="1"/>
    <col min="14575" max="14575" width="10.140625" style="80" customWidth="1"/>
    <col min="14576" max="14576" width="10.140625" style="80" bestFit="1" customWidth="1"/>
    <col min="14577" max="14577" width="10.140625" style="80" customWidth="1"/>
    <col min="14578" max="14579" width="10.7109375" style="80" customWidth="1"/>
    <col min="14580" max="14580" width="9.140625" style="80"/>
    <col min="14581" max="14581" width="22.85546875" style="80" customWidth="1"/>
    <col min="14582" max="14582" width="10.140625" style="80" bestFit="1" customWidth="1"/>
    <col min="14583" max="14583" width="10.140625" style="80" customWidth="1"/>
    <col min="14584" max="14584" width="10.140625" style="80" bestFit="1" customWidth="1"/>
    <col min="14585" max="14585" width="10.140625" style="80" customWidth="1"/>
    <col min="14586" max="14587" width="10.7109375" style="80" customWidth="1"/>
    <col min="14588" max="14828" width="9.140625" style="80"/>
    <col min="14829" max="14829" width="22.85546875" style="80" customWidth="1"/>
    <col min="14830" max="14830" width="10.140625" style="80" bestFit="1" customWidth="1"/>
    <col min="14831" max="14831" width="10.140625" style="80" customWidth="1"/>
    <col min="14832" max="14832" width="10.140625" style="80" bestFit="1" customWidth="1"/>
    <col min="14833" max="14833" width="10.140625" style="80" customWidth="1"/>
    <col min="14834" max="14835" width="10.7109375" style="80" customWidth="1"/>
    <col min="14836" max="14836" width="9.140625" style="80"/>
    <col min="14837" max="14837" width="22.85546875" style="80" customWidth="1"/>
    <col min="14838" max="14838" width="10.140625" style="80" bestFit="1" customWidth="1"/>
    <col min="14839" max="14839" width="10.140625" style="80" customWidth="1"/>
    <col min="14840" max="14840" width="10.140625" style="80" bestFit="1" customWidth="1"/>
    <col min="14841" max="14841" width="10.140625" style="80" customWidth="1"/>
    <col min="14842" max="14843" width="10.7109375" style="80" customWidth="1"/>
    <col min="14844" max="15084" width="9.140625" style="80"/>
    <col min="15085" max="15085" width="22.85546875" style="80" customWidth="1"/>
    <col min="15086" max="15086" width="10.140625" style="80" bestFit="1" customWidth="1"/>
    <col min="15087" max="15087" width="10.140625" style="80" customWidth="1"/>
    <col min="15088" max="15088" width="10.140625" style="80" bestFit="1" customWidth="1"/>
    <col min="15089" max="15089" width="10.140625" style="80" customWidth="1"/>
    <col min="15090" max="15091" width="10.7109375" style="80" customWidth="1"/>
    <col min="15092" max="15092" width="9.140625" style="80"/>
    <col min="15093" max="15093" width="22.85546875" style="80" customWidth="1"/>
    <col min="15094" max="15094" width="10.140625" style="80" bestFit="1" customWidth="1"/>
    <col min="15095" max="15095" width="10.140625" style="80" customWidth="1"/>
    <col min="15096" max="15096" width="10.140625" style="80" bestFit="1" customWidth="1"/>
    <col min="15097" max="15097" width="10.140625" style="80" customWidth="1"/>
    <col min="15098" max="15099" width="10.7109375" style="80" customWidth="1"/>
    <col min="15100" max="15340" width="9.140625" style="80"/>
    <col min="15341" max="15341" width="22.85546875" style="80" customWidth="1"/>
    <col min="15342" max="15342" width="10.140625" style="80" bestFit="1" customWidth="1"/>
    <col min="15343" max="15343" width="10.140625" style="80" customWidth="1"/>
    <col min="15344" max="15344" width="10.140625" style="80" bestFit="1" customWidth="1"/>
    <col min="15345" max="15345" width="10.140625" style="80" customWidth="1"/>
    <col min="15346" max="15347" width="10.7109375" style="80" customWidth="1"/>
    <col min="15348" max="15348" width="9.140625" style="80"/>
    <col min="15349" max="15349" width="22.85546875" style="80" customWidth="1"/>
    <col min="15350" max="15350" width="10.140625" style="80" bestFit="1" customWidth="1"/>
    <col min="15351" max="15351" width="10.140625" style="80" customWidth="1"/>
    <col min="15352" max="15352" width="10.140625" style="80" bestFit="1" customWidth="1"/>
    <col min="15353" max="15353" width="10.140625" style="80" customWidth="1"/>
    <col min="15354" max="15355" width="10.7109375" style="80" customWidth="1"/>
    <col min="15356" max="15596" width="9.140625" style="80"/>
    <col min="15597" max="15597" width="22.85546875" style="80" customWidth="1"/>
    <col min="15598" max="15598" width="10.140625" style="80" bestFit="1" customWidth="1"/>
    <col min="15599" max="15599" width="10.140625" style="80" customWidth="1"/>
    <col min="15600" max="15600" width="10.140625" style="80" bestFit="1" customWidth="1"/>
    <col min="15601" max="15601" width="10.140625" style="80" customWidth="1"/>
    <col min="15602" max="15603" width="10.7109375" style="80" customWidth="1"/>
    <col min="15604" max="15604" width="9.140625" style="80"/>
    <col min="15605" max="15605" width="22.85546875" style="80" customWidth="1"/>
    <col min="15606" max="15606" width="10.140625" style="80" bestFit="1" customWidth="1"/>
    <col min="15607" max="15607" width="10.140625" style="80" customWidth="1"/>
    <col min="15608" max="15608" width="10.140625" style="80" bestFit="1" customWidth="1"/>
    <col min="15609" max="15609" width="10.140625" style="80" customWidth="1"/>
    <col min="15610" max="15611" width="10.7109375" style="80" customWidth="1"/>
    <col min="15612" max="15852" width="9.140625" style="80"/>
    <col min="15853" max="15853" width="22.85546875" style="80" customWidth="1"/>
    <col min="15854" max="15854" width="10.140625" style="80" bestFit="1" customWidth="1"/>
    <col min="15855" max="15855" width="10.140625" style="80" customWidth="1"/>
    <col min="15856" max="15856" width="10.140625" style="80" bestFit="1" customWidth="1"/>
    <col min="15857" max="15857" width="10.140625" style="80" customWidth="1"/>
    <col min="15858" max="15859" width="10.7109375" style="80" customWidth="1"/>
    <col min="15860" max="15860" width="9.140625" style="80"/>
    <col min="15861" max="15861" width="22.85546875" style="80" customWidth="1"/>
    <col min="15862" max="15862" width="10.140625" style="80" bestFit="1" customWidth="1"/>
    <col min="15863" max="15863" width="10.140625" style="80" customWidth="1"/>
    <col min="15864" max="15864" width="10.140625" style="80" bestFit="1" customWidth="1"/>
    <col min="15865" max="15865" width="10.140625" style="80" customWidth="1"/>
    <col min="15866" max="15867" width="10.7109375" style="80" customWidth="1"/>
    <col min="15868" max="16108" width="9.140625" style="80"/>
    <col min="16109" max="16109" width="22.85546875" style="80" customWidth="1"/>
    <col min="16110" max="16110" width="10.140625" style="80" bestFit="1" customWidth="1"/>
    <col min="16111" max="16111" width="10.140625" style="80" customWidth="1"/>
    <col min="16112" max="16112" width="10.140625" style="80" bestFit="1" customWidth="1"/>
    <col min="16113" max="16113" width="10.140625" style="80" customWidth="1"/>
    <col min="16114" max="16115" width="10.7109375" style="80" customWidth="1"/>
    <col min="16116" max="16116" width="9.140625" style="80"/>
    <col min="16117" max="16117" width="22.85546875" style="80" customWidth="1"/>
    <col min="16118" max="16118" width="10.140625" style="80" bestFit="1" customWidth="1"/>
    <col min="16119" max="16119" width="10.140625" style="80" customWidth="1"/>
    <col min="16120" max="16120" width="10.140625" style="80" bestFit="1" customWidth="1"/>
    <col min="16121" max="16121" width="10.140625" style="80" customWidth="1"/>
    <col min="16122" max="16123" width="10.7109375" style="80" customWidth="1"/>
    <col min="16124" max="16384" width="9.140625" style="80"/>
  </cols>
  <sheetData>
    <row r="1" spans="1:8" ht="18" customHeight="1">
      <c r="A1" s="92" t="s">
        <v>289</v>
      </c>
    </row>
    <row r="2" spans="1:8" ht="29.25" customHeight="1">
      <c r="A2" s="169" t="s">
        <v>263</v>
      </c>
      <c r="B2" s="171" t="s">
        <v>279</v>
      </c>
      <c r="C2" s="172"/>
      <c r="D2" s="171" t="s">
        <v>280</v>
      </c>
      <c r="E2" s="172"/>
      <c r="F2" s="173" t="s">
        <v>299</v>
      </c>
      <c r="G2" s="174"/>
    </row>
    <row r="3" spans="1:8" ht="19.5" customHeight="1">
      <c r="A3" s="170"/>
      <c r="B3" s="90" t="s">
        <v>135</v>
      </c>
      <c r="C3" s="90" t="s">
        <v>247</v>
      </c>
      <c r="D3" s="90" t="s">
        <v>135</v>
      </c>
      <c r="E3" s="90" t="s">
        <v>247</v>
      </c>
      <c r="F3" s="89" t="s">
        <v>135</v>
      </c>
      <c r="G3" s="89" t="s">
        <v>247</v>
      </c>
    </row>
    <row r="4" spans="1:8" ht="26.25" customHeight="1">
      <c r="A4" s="98" t="s">
        <v>262</v>
      </c>
      <c r="B4" s="97">
        <v>6261</v>
      </c>
      <c r="C4" s="97">
        <v>3351</v>
      </c>
      <c r="D4" s="97">
        <v>6338</v>
      </c>
      <c r="E4" s="97">
        <v>3437</v>
      </c>
      <c r="F4" s="96"/>
      <c r="G4" s="96"/>
    </row>
    <row r="5" spans="1:8" ht="14.25" customHeight="1">
      <c r="A5" s="98" t="s">
        <v>261</v>
      </c>
      <c r="B5" s="97">
        <v>23603</v>
      </c>
      <c r="C5" s="97">
        <v>13049</v>
      </c>
      <c r="D5" s="97">
        <v>22115</v>
      </c>
      <c r="E5" s="97">
        <v>12293</v>
      </c>
      <c r="F5" s="96"/>
      <c r="G5" s="96"/>
    </row>
    <row r="6" spans="1:8" ht="38.25" customHeight="1">
      <c r="A6" s="98" t="s">
        <v>260</v>
      </c>
      <c r="B6" s="97">
        <v>38700</v>
      </c>
      <c r="C6" s="97">
        <v>19329</v>
      </c>
      <c r="D6" s="97">
        <v>36281</v>
      </c>
      <c r="E6" s="97">
        <v>18171</v>
      </c>
      <c r="F6" s="96"/>
      <c r="G6" s="96"/>
    </row>
    <row r="7" spans="1:8" ht="38.25">
      <c r="A7" s="98" t="s">
        <v>259</v>
      </c>
      <c r="B7" s="97">
        <v>37129</v>
      </c>
      <c r="C7" s="97">
        <v>22103</v>
      </c>
      <c r="D7" s="97">
        <v>34770</v>
      </c>
      <c r="E7" s="97">
        <v>20776</v>
      </c>
      <c r="F7" s="96"/>
      <c r="G7" s="96"/>
    </row>
    <row r="8" spans="1:8" ht="25.5">
      <c r="A8" s="98" t="s">
        <v>258</v>
      </c>
      <c r="B8" s="97">
        <v>8698</v>
      </c>
      <c r="C8" s="97">
        <v>5489</v>
      </c>
      <c r="D8" s="97">
        <v>8190</v>
      </c>
      <c r="E8" s="97">
        <v>5226</v>
      </c>
      <c r="F8" s="96"/>
      <c r="G8" s="96"/>
    </row>
    <row r="9" spans="1:8" ht="25.5">
      <c r="A9" s="95" t="s">
        <v>257</v>
      </c>
      <c r="B9" s="94">
        <v>11324</v>
      </c>
      <c r="C9" s="94">
        <v>7342</v>
      </c>
      <c r="D9" s="94">
        <v>10122</v>
      </c>
      <c r="E9" s="94">
        <v>6620</v>
      </c>
      <c r="F9" s="93"/>
      <c r="G9" s="93"/>
    </row>
    <row r="10" spans="1:8" ht="32.25" customHeight="1">
      <c r="A10" s="101" t="s">
        <v>162</v>
      </c>
      <c r="B10" s="94"/>
      <c r="C10" s="94"/>
      <c r="D10" s="94"/>
      <c r="E10" s="94"/>
      <c r="F10" s="93"/>
      <c r="G10" s="93"/>
    </row>
    <row r="13" spans="1:8">
      <c r="A13" s="92" t="s">
        <v>290</v>
      </c>
      <c r="B13" s="91"/>
      <c r="C13" s="91"/>
      <c r="D13" s="91"/>
      <c r="E13" s="91"/>
      <c r="F13" s="91"/>
      <c r="G13" s="91"/>
      <c r="H13" s="91"/>
    </row>
    <row r="14" spans="1:8" ht="29.25" customHeight="1">
      <c r="A14" s="169" t="s">
        <v>228</v>
      </c>
      <c r="B14" s="171" t="s">
        <v>279</v>
      </c>
      <c r="C14" s="172"/>
      <c r="D14" s="171" t="s">
        <v>280</v>
      </c>
      <c r="E14" s="172"/>
      <c r="F14" s="173" t="s">
        <v>299</v>
      </c>
      <c r="G14" s="174"/>
    </row>
    <row r="15" spans="1:8" ht="19.5" customHeight="1">
      <c r="A15" s="170"/>
      <c r="B15" s="90" t="s">
        <v>135</v>
      </c>
      <c r="C15" s="90" t="s">
        <v>247</v>
      </c>
      <c r="D15" s="90" t="s">
        <v>135</v>
      </c>
      <c r="E15" s="90" t="s">
        <v>247</v>
      </c>
      <c r="F15" s="89" t="s">
        <v>135</v>
      </c>
      <c r="G15" s="89" t="s">
        <v>247</v>
      </c>
    </row>
    <row r="16" spans="1:8">
      <c r="A16" s="88" t="s">
        <v>256</v>
      </c>
      <c r="B16" s="87">
        <v>4874</v>
      </c>
      <c r="C16" s="87">
        <v>2303</v>
      </c>
      <c r="D16" s="87">
        <v>4714</v>
      </c>
      <c r="E16" s="87">
        <v>2207</v>
      </c>
      <c r="F16" s="86"/>
      <c r="G16" s="86"/>
    </row>
    <row r="17" spans="1:8">
      <c r="A17" s="85" t="s">
        <v>255</v>
      </c>
      <c r="B17" s="84">
        <v>12706</v>
      </c>
      <c r="C17" s="84">
        <v>6800</v>
      </c>
      <c r="D17" s="84">
        <v>11662</v>
      </c>
      <c r="E17" s="84">
        <v>6240</v>
      </c>
      <c r="F17" s="83"/>
      <c r="G17" s="83"/>
    </row>
    <row r="18" spans="1:8">
      <c r="A18" s="85" t="s">
        <v>254</v>
      </c>
      <c r="B18" s="84">
        <v>14139</v>
      </c>
      <c r="C18" s="84">
        <v>8239</v>
      </c>
      <c r="D18" s="84">
        <v>13457</v>
      </c>
      <c r="E18" s="84">
        <v>7765</v>
      </c>
      <c r="F18" s="83"/>
      <c r="G18" s="83"/>
    </row>
    <row r="19" spans="1:8">
      <c r="A19" s="85" t="s">
        <v>253</v>
      </c>
      <c r="B19" s="84">
        <v>11666</v>
      </c>
      <c r="C19" s="84">
        <v>6863</v>
      </c>
      <c r="D19" s="84">
        <v>10694</v>
      </c>
      <c r="E19" s="84">
        <v>6331</v>
      </c>
      <c r="F19" s="83"/>
      <c r="G19" s="83"/>
    </row>
    <row r="20" spans="1:8">
      <c r="A20" s="85" t="s">
        <v>252</v>
      </c>
      <c r="B20" s="84">
        <v>12044</v>
      </c>
      <c r="C20" s="84">
        <v>7340</v>
      </c>
      <c r="D20" s="84">
        <v>11228</v>
      </c>
      <c r="E20" s="84">
        <v>6723</v>
      </c>
      <c r="F20" s="83"/>
      <c r="G20" s="83"/>
    </row>
    <row r="21" spans="1:8">
      <c r="A21" s="85" t="s">
        <v>251</v>
      </c>
      <c r="B21" s="84">
        <v>13057</v>
      </c>
      <c r="C21" s="84">
        <v>7633</v>
      </c>
      <c r="D21" s="84">
        <v>12210</v>
      </c>
      <c r="E21" s="84">
        <v>7160</v>
      </c>
      <c r="F21" s="83"/>
      <c r="G21" s="83"/>
    </row>
    <row r="22" spans="1:8">
      <c r="A22" s="85" t="s">
        <v>250</v>
      </c>
      <c r="B22" s="84">
        <v>13302</v>
      </c>
      <c r="C22" s="84">
        <v>7873</v>
      </c>
      <c r="D22" s="84">
        <v>12737</v>
      </c>
      <c r="E22" s="84">
        <v>7538</v>
      </c>
      <c r="F22" s="83"/>
      <c r="G22" s="83"/>
    </row>
    <row r="23" spans="1:8">
      <c r="A23" s="85" t="s">
        <v>249</v>
      </c>
      <c r="B23" s="84">
        <v>14406</v>
      </c>
      <c r="C23" s="84">
        <v>8743</v>
      </c>
      <c r="D23" s="84">
        <v>13165</v>
      </c>
      <c r="E23" s="84">
        <v>7918</v>
      </c>
      <c r="F23" s="83"/>
      <c r="G23" s="83"/>
    </row>
    <row r="24" spans="1:8">
      <c r="A24" s="85" t="s">
        <v>248</v>
      </c>
      <c r="B24" s="84">
        <v>17546</v>
      </c>
      <c r="C24" s="84">
        <v>9716</v>
      </c>
      <c r="D24" s="84">
        <v>16218</v>
      </c>
      <c r="E24" s="84">
        <v>9232</v>
      </c>
      <c r="F24" s="83"/>
      <c r="G24" s="83"/>
    </row>
    <row r="25" spans="1:8">
      <c r="A25" s="85" t="s">
        <v>218</v>
      </c>
      <c r="B25" s="84">
        <v>11975</v>
      </c>
      <c r="C25" s="84">
        <v>5153</v>
      </c>
      <c r="D25" s="84">
        <v>11731</v>
      </c>
      <c r="E25" s="84">
        <v>5409</v>
      </c>
      <c r="F25" s="83"/>
      <c r="G25" s="83"/>
    </row>
    <row r="26" spans="1:8" ht="19.5" customHeight="1">
      <c r="A26" s="102" t="s">
        <v>162</v>
      </c>
      <c r="B26" s="82"/>
      <c r="C26" s="82"/>
      <c r="D26" s="82"/>
      <c r="E26" s="82"/>
      <c r="F26" s="81"/>
      <c r="G26" s="81"/>
    </row>
    <row r="29" spans="1:8">
      <c r="A29" s="92" t="s">
        <v>291</v>
      </c>
      <c r="B29" s="91"/>
      <c r="C29" s="91"/>
      <c r="D29" s="91"/>
      <c r="E29" s="91"/>
      <c r="F29" s="91"/>
      <c r="G29" s="91"/>
      <c r="H29" s="91"/>
    </row>
    <row r="30" spans="1:8" ht="29.25" customHeight="1">
      <c r="A30" s="169" t="s">
        <v>171</v>
      </c>
      <c r="B30" s="175" t="s">
        <v>279</v>
      </c>
      <c r="C30" s="172"/>
      <c r="D30" s="175" t="s">
        <v>280</v>
      </c>
      <c r="E30" s="172"/>
      <c r="F30" s="176" t="s">
        <v>299</v>
      </c>
      <c r="G30" s="174"/>
    </row>
    <row r="31" spans="1:8" ht="19.5" customHeight="1">
      <c r="A31" s="170"/>
      <c r="B31" s="90" t="s">
        <v>135</v>
      </c>
      <c r="C31" s="90" t="s">
        <v>247</v>
      </c>
      <c r="D31" s="90" t="s">
        <v>135</v>
      </c>
      <c r="E31" s="90" t="s">
        <v>247</v>
      </c>
      <c r="F31" s="89" t="s">
        <v>135</v>
      </c>
      <c r="G31" s="89" t="s">
        <v>247</v>
      </c>
    </row>
    <row r="32" spans="1:8">
      <c r="A32" s="88" t="s">
        <v>246</v>
      </c>
      <c r="B32" s="87">
        <v>38368</v>
      </c>
      <c r="C32" s="87">
        <v>22225</v>
      </c>
      <c r="D32" s="87">
        <v>39725</v>
      </c>
      <c r="E32" s="87">
        <v>22237</v>
      </c>
      <c r="F32" s="86"/>
      <c r="G32" s="86"/>
    </row>
    <row r="33" spans="1:7">
      <c r="A33" s="85" t="s">
        <v>245</v>
      </c>
      <c r="B33" s="84">
        <v>17205</v>
      </c>
      <c r="C33" s="84">
        <v>10305</v>
      </c>
      <c r="D33" s="84">
        <v>15771</v>
      </c>
      <c r="E33" s="84">
        <v>8870</v>
      </c>
      <c r="F33" s="83"/>
      <c r="G33" s="83"/>
    </row>
    <row r="34" spans="1:7">
      <c r="A34" s="85" t="s">
        <v>244</v>
      </c>
      <c r="B34" s="84">
        <v>7970</v>
      </c>
      <c r="C34" s="84">
        <v>4398</v>
      </c>
      <c r="D34" s="84">
        <v>8478</v>
      </c>
      <c r="E34" s="84">
        <v>5035</v>
      </c>
      <c r="F34" s="83"/>
      <c r="G34" s="83"/>
    </row>
    <row r="35" spans="1:7">
      <c r="A35" s="85" t="s">
        <v>243</v>
      </c>
      <c r="B35" s="84">
        <v>7630</v>
      </c>
      <c r="C35" s="84">
        <v>4089</v>
      </c>
      <c r="D35" s="84">
        <v>8280</v>
      </c>
      <c r="E35" s="84">
        <v>4892</v>
      </c>
      <c r="F35" s="83"/>
      <c r="G35" s="83"/>
    </row>
    <row r="36" spans="1:7">
      <c r="A36" s="85" t="s">
        <v>242</v>
      </c>
      <c r="B36" s="84">
        <v>18468</v>
      </c>
      <c r="C36" s="84">
        <v>10297</v>
      </c>
      <c r="D36" s="84">
        <v>14428</v>
      </c>
      <c r="E36" s="84">
        <v>8757</v>
      </c>
      <c r="F36" s="83"/>
      <c r="G36" s="83"/>
    </row>
    <row r="37" spans="1:7">
      <c r="A37" s="85" t="s">
        <v>241</v>
      </c>
      <c r="B37" s="84">
        <v>11043</v>
      </c>
      <c r="C37" s="84">
        <v>6114</v>
      </c>
      <c r="D37" s="84">
        <v>7137</v>
      </c>
      <c r="E37" s="84">
        <v>4044</v>
      </c>
      <c r="F37" s="83"/>
      <c r="G37" s="83"/>
    </row>
    <row r="38" spans="1:7">
      <c r="A38" s="85" t="s">
        <v>240</v>
      </c>
      <c r="B38" s="84">
        <v>8512</v>
      </c>
      <c r="C38" s="84">
        <v>4557</v>
      </c>
      <c r="D38" s="84">
        <v>9379</v>
      </c>
      <c r="E38" s="84">
        <v>5059</v>
      </c>
      <c r="F38" s="83"/>
      <c r="G38" s="83"/>
    </row>
    <row r="39" spans="1:7">
      <c r="A39" s="85" t="s">
        <v>239</v>
      </c>
      <c r="B39" s="84">
        <v>6081</v>
      </c>
      <c r="C39" s="84">
        <v>3130</v>
      </c>
      <c r="D39" s="84">
        <v>5355</v>
      </c>
      <c r="E39" s="84">
        <v>2813</v>
      </c>
      <c r="F39" s="83"/>
      <c r="G39" s="83"/>
    </row>
    <row r="40" spans="1:7">
      <c r="A40" s="85" t="s">
        <v>238</v>
      </c>
      <c r="B40" s="84">
        <v>10438</v>
      </c>
      <c r="C40" s="84">
        <v>5548</v>
      </c>
      <c r="D40" s="84">
        <v>9263</v>
      </c>
      <c r="E40" s="84">
        <v>4816</v>
      </c>
      <c r="F40" s="83"/>
      <c r="G40" s="83"/>
    </row>
    <row r="41" spans="1:7" ht="19.5" customHeight="1">
      <c r="A41" s="102" t="s">
        <v>162</v>
      </c>
      <c r="B41" s="82"/>
      <c r="C41" s="82"/>
      <c r="D41" s="82"/>
      <c r="E41" s="82"/>
      <c r="F41" s="81"/>
      <c r="G41" s="81"/>
    </row>
    <row r="43" spans="1:7">
      <c r="A43" s="147" t="s">
        <v>312</v>
      </c>
    </row>
  </sheetData>
  <mergeCells count="12">
    <mergeCell ref="A2:A3"/>
    <mergeCell ref="B2:C2"/>
    <mergeCell ref="D2:E2"/>
    <mergeCell ref="F2:G2"/>
    <mergeCell ref="A30:A31"/>
    <mergeCell ref="B30:C30"/>
    <mergeCell ref="D30:E30"/>
    <mergeCell ref="F30:G30"/>
    <mergeCell ref="A14:A15"/>
    <mergeCell ref="B14:C14"/>
    <mergeCell ref="D14:E14"/>
    <mergeCell ref="F14:G14"/>
  </mergeCells>
  <pageMargins left="0.75" right="0.75" top="1" bottom="1" header="0.5" footer="0.5"/>
  <pageSetup paperSize="9" orientation="portrait" horizontalDpi="1200" verticalDpi="1200" r:id="rId1"/>
  <headerFooter alignWithMargins="0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1</vt:i4>
      </vt:variant>
    </vt:vector>
  </HeadingPairs>
  <TitlesOfParts>
    <vt:vector size="9" baseType="lpstr">
      <vt:lpstr>Tečajna lista</vt:lpstr>
      <vt:lpstr>Vozila</vt:lpstr>
      <vt:lpstr>Županije-prosjek</vt:lpstr>
      <vt:lpstr>Zaposleni</vt:lpstr>
      <vt:lpstr>Trajanje nezap-struktura</vt:lpstr>
      <vt:lpstr>Dopunski 1</vt:lpstr>
      <vt:lpstr>Dopunski 2</vt:lpstr>
      <vt:lpstr>Dopunski 3</vt:lpstr>
      <vt:lpstr>'Trajanje nezap-struktura'!Print_Area_MI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2009-05-15T12:11:15Z</cp:lastPrinted>
  <dcterms:created xsi:type="dcterms:W3CDTF">2009-05-15T08:07:07Z</dcterms:created>
  <dcterms:modified xsi:type="dcterms:W3CDTF">2023-09-16T19:15:46Z</dcterms:modified>
</cp:coreProperties>
</file>