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E:\SRCE - Sveučilišni računski centar\Promjene E440 i R220 2.12.24\E440_datoteke\E440_primjeri\"/>
    </mc:Choice>
  </mc:AlternateContent>
  <xr:revisionPtr revIDLastSave="0" documentId="13_ncr:1_{84672B86-CB92-4986-8176-AA63FD33BB43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Provjera podataka" sheetId="2" r:id="rId1"/>
    <sheet name="Razdvajanje teksta" sheetId="13" r:id="rId2"/>
    <sheet name="Posebno lijepljenje" sheetId="3" r:id="rId3"/>
    <sheet name="Povezivanje" sheetId="4" r:id="rId4"/>
    <sheet name="Skrivanje" sheetId="5" r:id="rId5"/>
    <sheet name="Skrivanje 1" sheetId="14" r:id="rId6"/>
    <sheet name="Uvjetno oblikovanje" sheetId="6" r:id="rId7"/>
    <sheet name="Analiza" sheetId="7" r:id="rId8"/>
    <sheet name="Analiza(2)" sheetId="8" r:id="rId9"/>
    <sheet name="Razvrstavanje" sheetId="9" r:id="rId10"/>
    <sheet name="Predviđanje" sheetId="10" r:id="rId11"/>
    <sheet name="Grafički prikaz" sheetId="11" r:id="rId12"/>
    <sheet name="Zaštita" sheetId="12" r:id="rId13"/>
  </sheets>
  <definedNames>
    <definedName name="_xlnm._FilterDatabase" localSheetId="4" hidden="1">Skrivanje!$A$1:$G$221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9" i="11" l="1"/>
  <c r="B42" i="11"/>
  <c r="G8" i="12" l="1"/>
  <c r="F8" i="12"/>
  <c r="E8" i="12"/>
  <c r="D8" i="12"/>
  <c r="C8" i="12"/>
  <c r="B8" i="12"/>
  <c r="D56" i="11" l="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55" i="11"/>
  <c r="C42" i="11" l="1"/>
  <c r="H10" i="9" l="1"/>
  <c r="G10" i="9"/>
  <c r="F10" i="9"/>
  <c r="E10" i="9"/>
  <c r="D10" i="9"/>
  <c r="C10" i="9"/>
  <c r="B16" i="6" l="1"/>
  <c r="G8" i="4" l="1"/>
  <c r="F8" i="4"/>
  <c r="E8" i="4"/>
  <c r="D8" i="4"/>
  <c r="C8" i="4"/>
  <c r="B8" i="4"/>
  <c r="G8" i="3"/>
  <c r="F8" i="3"/>
  <c r="E8" i="3"/>
  <c r="D8" i="3"/>
  <c r="C8" i="3"/>
  <c r="B8" i="3"/>
</calcChain>
</file>

<file path=xl/sharedStrings.xml><?xml version="1.0" encoding="utf-8"?>
<sst xmlns="http://schemas.openxmlformats.org/spreadsheetml/2006/main" count="3618" uniqueCount="1351">
  <si>
    <r>
      <t xml:space="preserve">Dopustiti unos </t>
    </r>
    <r>
      <rPr>
        <sz val="11"/>
        <color rgb="FFFFFF00"/>
        <rFont val="Arial"/>
        <family val="2"/>
        <charset val="238"/>
      </rPr>
      <t>cijelog</t>
    </r>
    <r>
      <rPr>
        <sz val="11"/>
        <color theme="0"/>
        <rFont val="Arial"/>
        <family val="2"/>
        <charset val="238"/>
      </rPr>
      <t xml:space="preserve"> broja koji:</t>
    </r>
  </si>
  <si>
    <t>- je manji od 100</t>
  </si>
  <si>
    <r>
      <t xml:space="preserve">Dopustiti unos </t>
    </r>
    <r>
      <rPr>
        <sz val="11"/>
        <color rgb="FFFFFF00"/>
        <rFont val="Arial"/>
        <family val="2"/>
        <charset val="238"/>
      </rPr>
      <t>decimalnog</t>
    </r>
    <r>
      <rPr>
        <sz val="11"/>
        <color theme="0"/>
        <rFont val="Arial"/>
        <family val="2"/>
        <charset val="238"/>
      </rPr>
      <t xml:space="preserve"> broja koji:</t>
    </r>
  </si>
  <si>
    <t>Popis:</t>
  </si>
  <si>
    <t>Tvrtka:</t>
  </si>
  <si>
    <t>Media press</t>
  </si>
  <si>
    <t>Lider press</t>
  </si>
  <si>
    <t>Microchip d.o.o.</t>
  </si>
  <si>
    <t>Kreativnost d.o.o.</t>
  </si>
  <si>
    <t>Vinskop d.o.o.</t>
  </si>
  <si>
    <r>
      <t xml:space="preserve">Dopustiti unos </t>
    </r>
    <r>
      <rPr>
        <sz val="11"/>
        <color rgb="FFFFFF00"/>
        <rFont val="Arial"/>
        <family val="2"/>
        <charset val="238"/>
      </rPr>
      <t>datuma</t>
    </r>
    <r>
      <rPr>
        <sz val="11"/>
        <color theme="0"/>
        <rFont val="Arial"/>
        <family val="2"/>
        <charset val="238"/>
      </rPr>
      <t xml:space="preserve"> koji:</t>
    </r>
  </si>
  <si>
    <t>- je jednak današnjem datumu</t>
  </si>
  <si>
    <r>
      <t xml:space="preserve">Dopustiti unos </t>
    </r>
    <r>
      <rPr>
        <sz val="11"/>
        <color rgb="FFFFFF00"/>
        <rFont val="Arial"/>
        <family val="2"/>
        <charset val="238"/>
      </rPr>
      <t>vremena</t>
    </r>
    <r>
      <rPr>
        <sz val="11"/>
        <color theme="0"/>
        <rFont val="Arial"/>
        <family val="2"/>
        <charset val="238"/>
      </rPr>
      <t xml:space="preserve"> koje:</t>
    </r>
  </si>
  <si>
    <t>- je jednak 12:00:00</t>
  </si>
  <si>
    <t>- jednako 3 znaka</t>
  </si>
  <si>
    <t>Provjera podataka pri unosu</t>
  </si>
  <si>
    <t>Prodaja pića u prvih šest mjeseci</t>
  </si>
  <si>
    <t>Artikl</t>
  </si>
  <si>
    <t>Siječanj</t>
  </si>
  <si>
    <t>Veljača</t>
  </si>
  <si>
    <t>Ožujak</t>
  </si>
  <si>
    <t>Travanj</t>
  </si>
  <si>
    <t>Svibanj</t>
  </si>
  <si>
    <t>Lipanj</t>
  </si>
  <si>
    <t>Pivo</t>
  </si>
  <si>
    <t>Mineralna</t>
  </si>
  <si>
    <t xml:space="preserve">Pepsi </t>
  </si>
  <si>
    <t>Coca cola</t>
  </si>
  <si>
    <t>Fanta</t>
  </si>
  <si>
    <t>Ukupno</t>
  </si>
  <si>
    <t>Red. broj</t>
  </si>
  <si>
    <t>NAZIV</t>
  </si>
  <si>
    <t>HPT</t>
  </si>
  <si>
    <t>MJESTO</t>
  </si>
  <si>
    <t>ADRESA</t>
  </si>
  <si>
    <t>BROJ</t>
  </si>
  <si>
    <t>BROJ ZAPOSLENIH</t>
  </si>
  <si>
    <t>'3.MAJ' MOTORI I DIZALICE</t>
  </si>
  <si>
    <t>51000</t>
  </si>
  <si>
    <t>RIJEKA</t>
  </si>
  <si>
    <t>LIBURNIJSKA</t>
  </si>
  <si>
    <t>003</t>
  </si>
  <si>
    <t>'3-MAJ' BRODOGRADILIŠTE</t>
  </si>
  <si>
    <t>ACI D.D.</t>
  </si>
  <si>
    <t>51410</t>
  </si>
  <si>
    <t>OPATIJA</t>
  </si>
  <si>
    <t>MARŠALA TITA</t>
  </si>
  <si>
    <t>221</t>
  </si>
  <si>
    <t>AD PLASTIK D.D.</t>
  </si>
  <si>
    <t>21210</t>
  </si>
  <si>
    <t>SOLIN</t>
  </si>
  <si>
    <t>MATOŠEVA ULICA</t>
  </si>
  <si>
    <t>008</t>
  </si>
  <si>
    <t>ADRIADIESEL</t>
  </si>
  <si>
    <t>KARLOVAC</t>
  </si>
  <si>
    <t>ŠVARČA</t>
  </si>
  <si>
    <t>AKD-MUNGOS, D.O.O.</t>
  </si>
  <si>
    <t>10000</t>
  </si>
  <si>
    <t>ZAGREB</t>
  </si>
  <si>
    <t>SAVSKA CESTA</t>
  </si>
  <si>
    <t>001</t>
  </si>
  <si>
    <t>ALSTOM POWER D.O.O.</t>
  </si>
  <si>
    <t>ARENA D.D.</t>
  </si>
  <si>
    <t>52100</t>
  </si>
  <si>
    <t>PULA</t>
  </si>
  <si>
    <t>RIVA</t>
  </si>
  <si>
    <t>012</t>
  </si>
  <si>
    <t>AUTOCESTA RIJEKA-ZAGREB, D.D.</t>
  </si>
  <si>
    <t>TRG DRAŽENA PETROVIĆA</t>
  </si>
  <si>
    <t>AUTOTRANS D.D.</t>
  </si>
  <si>
    <t>TRG ŽABICA</t>
  </si>
  <si>
    <t>AUTOTRANSPORT D.D.</t>
  </si>
  <si>
    <t>22000</t>
  </si>
  <si>
    <t>ŠIBENIK</t>
  </si>
  <si>
    <t>DRAGA</t>
  </si>
  <si>
    <t>014</t>
  </si>
  <si>
    <t>BADEL 1862 D.D.</t>
  </si>
  <si>
    <t>VLAŠKA</t>
  </si>
  <si>
    <t>116</t>
  </si>
  <si>
    <t>BADEL-BAP D.D.</t>
  </si>
  <si>
    <t>BORONGAJSKA</t>
  </si>
  <si>
    <t>BB</t>
  </si>
  <si>
    <t>BECHTEL INTERNATIONAL</t>
  </si>
  <si>
    <t>OTOK OŠTARIJSKI</t>
  </si>
  <si>
    <t xml:space="preserve">OTOK OŠTARIJSKI </t>
  </si>
  <si>
    <t>4E</t>
  </si>
  <si>
    <t>BELIŠĆE D.D.</t>
  </si>
  <si>
    <t>31551</t>
  </si>
  <si>
    <t>BELIŠĆE</t>
  </si>
  <si>
    <t>TRG ANTE STARČEVIĆA</t>
  </si>
  <si>
    <t>'BELUPO'</t>
  </si>
  <si>
    <t>48000</t>
  </si>
  <si>
    <t>KOPRIVNICA</t>
  </si>
  <si>
    <t>ĐELEKOVEČKA CESTA</t>
  </si>
  <si>
    <t xml:space="preserve"> </t>
  </si>
  <si>
    <t>BETON LUČKO D.O.O.</t>
  </si>
  <si>
    <t>10 250</t>
  </si>
  <si>
    <t>LUČKO</t>
  </si>
  <si>
    <t xml:space="preserve"> VENTILATORSKA </t>
  </si>
  <si>
    <t>BILOKALNIK-DRVO D.O.O.</t>
  </si>
  <si>
    <t>PAVELINSKA</t>
  </si>
  <si>
    <t>BILOKALNIK-IGMA D.O.O.</t>
  </si>
  <si>
    <t>CIGLANA</t>
  </si>
  <si>
    <t>010</t>
  </si>
  <si>
    <t>BILOKALNIK-IPA D.O.O.</t>
  </si>
  <si>
    <t/>
  </si>
  <si>
    <t>BIOKOVO COMMERCE D.O.O.</t>
  </si>
  <si>
    <t xml:space="preserve"> ČAZMANSKA </t>
  </si>
  <si>
    <t>BRAM GRAD</t>
  </si>
  <si>
    <t xml:space="preserve"> VUČAK </t>
  </si>
  <si>
    <t>BRIJUNI - NACIONALNI PARK</t>
  </si>
  <si>
    <t>BRIJUNI</t>
  </si>
  <si>
    <t>BRODOGRADILIŠTE VIKTOR LENAC D.D.</t>
  </si>
  <si>
    <t>MARTINŠĆICA</t>
  </si>
  <si>
    <t>'BRODOMATERIJAL'</t>
  </si>
  <si>
    <t>JOSIPA KRAŠA</t>
  </si>
  <si>
    <t>'BRODOSPLIT-BRODOGRADILIŠTE'</t>
  </si>
  <si>
    <t>21000</t>
  </si>
  <si>
    <t>SPLIT</t>
  </si>
  <si>
    <t>PUT UDARNIKA</t>
  </si>
  <si>
    <t>019</t>
  </si>
  <si>
    <t>'BRODOTROGIR'D.D. TROGIR</t>
  </si>
  <si>
    <t>21220</t>
  </si>
  <si>
    <t>TROGIR</t>
  </si>
  <si>
    <t>PUT BRODOGRADITELJA</t>
  </si>
  <si>
    <t>016</t>
  </si>
  <si>
    <t>ČAZMATRANS D.D.</t>
  </si>
  <si>
    <t>43240</t>
  </si>
  <si>
    <t>ČAZMA</t>
  </si>
  <si>
    <t>M. NOVAČIĆA</t>
  </si>
  <si>
    <t>CESTA VARAŽDIN D.D.</t>
  </si>
  <si>
    <t>VARAŽDIN</t>
  </si>
  <si>
    <t xml:space="preserve"> MEĐIMURSKA </t>
  </si>
  <si>
    <t>CESTOGRAD SWIETELSKY D.O.O.</t>
  </si>
  <si>
    <t xml:space="preserve"> ZAHORSKA</t>
  </si>
  <si>
    <t>CIMOS BUZET</t>
  </si>
  <si>
    <t>ROČ</t>
  </si>
  <si>
    <t xml:space="preserve">ROČ </t>
  </si>
  <si>
    <t>'CIMOS BUZET' D.O.O.</t>
  </si>
  <si>
    <t>BUZET</t>
  </si>
  <si>
    <t>MOST</t>
  </si>
  <si>
    <t>024</t>
  </si>
  <si>
    <t>ČISTOĆA</t>
  </si>
  <si>
    <t>RADNIČKA CESTA</t>
  </si>
  <si>
    <t>COCA-COLA BEVERAGES HRVATSKA D.D.</t>
  </si>
  <si>
    <t>SACHSOVA</t>
  </si>
  <si>
    <t>CROATIA AIRLINES, D.D.</t>
  </si>
  <si>
    <t>CROATIA OSIGURANJE D.D.</t>
  </si>
  <si>
    <t>TRG BANA JOSIPA JELAČIĆA</t>
  </si>
  <si>
    <t>013</t>
  </si>
  <si>
    <t>CROATIA PUMPE</t>
  </si>
  <si>
    <t>CROATIA-BATERIJE D.D.</t>
  </si>
  <si>
    <t>KOTURAŠKA</t>
  </si>
  <si>
    <t>069</t>
  </si>
  <si>
    <t>CROSCO D.O.O.</t>
  </si>
  <si>
    <t xml:space="preserve"> ULICA GRADA VUKOVARA </t>
  </si>
  <si>
    <t>Đ. Đ. INDUSTRIJSKA POSTROJENJA, D.O.O.</t>
  </si>
  <si>
    <t>35000</t>
  </si>
  <si>
    <t>SLAVONSKI BROD</t>
  </si>
  <si>
    <t>DR. MILE BUDAKA</t>
  </si>
  <si>
    <t>D.D. GRADNJA D.D. OSIJEK</t>
  </si>
  <si>
    <t>31000</t>
  </si>
  <si>
    <t>OSIJEK</t>
  </si>
  <si>
    <t>RIBARSKA</t>
  </si>
  <si>
    <t>D.I. STJEPAN SEKULIĆ</t>
  </si>
  <si>
    <t>35400</t>
  </si>
  <si>
    <t>NOVA GRADIŠKA</t>
  </si>
  <si>
    <t>RELJKOVIĆEVA</t>
  </si>
  <si>
    <t>DALEKOVOD D.D. ZAGREB</t>
  </si>
  <si>
    <t xml:space="preserve"> Ulica grada Vukovara </t>
  </si>
  <si>
    <t>DALMACIJACEMENT, D.D.</t>
  </si>
  <si>
    <t>21212</t>
  </si>
  <si>
    <t>KAŠTEL SUĆURAC</t>
  </si>
  <si>
    <t xml:space="preserve">F. TUĐMANA </t>
  </si>
  <si>
    <t>'DALMACIJAVINO'</t>
  </si>
  <si>
    <t>OBALA KNEZA DOMAGOJA</t>
  </si>
  <si>
    <t>015</t>
  </si>
  <si>
    <t>DRAVINSKI DOM d.o.o.</t>
  </si>
  <si>
    <t xml:space="preserve"> B. Magovca </t>
  </si>
  <si>
    <t>DRVOPLAST D. D.</t>
  </si>
  <si>
    <t>52420</t>
  </si>
  <si>
    <t>IVANA SANCINA</t>
  </si>
  <si>
    <t xml:space="preserve">ĐURO ĐAKOVIĆ MONTAŽA D. D. </t>
  </si>
  <si>
    <t>DR.MILE BUDAKA</t>
  </si>
  <si>
    <t>ĐURO ĐAKOVIĆ SPECIJALNA VOZILA D.D.</t>
  </si>
  <si>
    <t>EKSPERT d.o.o.</t>
  </si>
  <si>
    <t xml:space="preserve"> Park stara Trešnjevka </t>
  </si>
  <si>
    <t>'ELCON'</t>
  </si>
  <si>
    <t>49247</t>
  </si>
  <si>
    <t>ZLATAR-BISTRICA</t>
  </si>
  <si>
    <t>ELEKTRODA ZAGREB D.D.</t>
  </si>
  <si>
    <t>055</t>
  </si>
  <si>
    <t>ELEKTROKONTAKT</t>
  </si>
  <si>
    <t xml:space="preserve"> Žitnjak </t>
  </si>
  <si>
    <t>ELEKTROPROMET D.D.</t>
  </si>
  <si>
    <t xml:space="preserve"> AVENIJA DUBROVNIK </t>
  </si>
  <si>
    <t xml:space="preserve"> 6-8</t>
  </si>
  <si>
    <t>'ELKA'</t>
  </si>
  <si>
    <t>ŽITNJAK</t>
  </si>
  <si>
    <t>ENERGOREMONT D.D.</t>
  </si>
  <si>
    <t>'ERICSSON NIKOLA TESLA'</t>
  </si>
  <si>
    <t>KRAPINSKA</t>
  </si>
  <si>
    <t>045</t>
  </si>
  <si>
    <t>FINRAD</t>
  </si>
  <si>
    <t xml:space="preserve"> B. MAGOVCA </t>
  </si>
  <si>
    <t>FINVEST CORP D.D.</t>
  </si>
  <si>
    <t>51306</t>
  </si>
  <si>
    <t>ČABAR</t>
  </si>
  <si>
    <t>IVANA GORANA KOVAČIĆA</t>
  </si>
  <si>
    <t>'FRANCK' D.D.</t>
  </si>
  <si>
    <t>VODOVODNA</t>
  </si>
  <si>
    <t>020</t>
  </si>
  <si>
    <t>GAJ D.D.</t>
  </si>
  <si>
    <t>33520</t>
  </si>
  <si>
    <t>SLATINA</t>
  </si>
  <si>
    <t>ULICA N.ŠUBIĆA ZRINSKOG</t>
  </si>
  <si>
    <t>027</t>
  </si>
  <si>
    <t>'GAVRILOVIĆ'D.O.O.</t>
  </si>
  <si>
    <t>44250</t>
  </si>
  <si>
    <t>PETRINJA</t>
  </si>
  <si>
    <t>28.SLAV.UDARNE DIVIZIJE</t>
  </si>
  <si>
    <t>059</t>
  </si>
  <si>
    <t>GRADSKA PLINARA</t>
  </si>
  <si>
    <t xml:space="preserve">10 000 </t>
  </si>
  <si>
    <t xml:space="preserve"> Radnička cesta </t>
  </si>
  <si>
    <t xml:space="preserve">HIDROCOMERC D.O.O. </t>
  </si>
  <si>
    <t>DONJI STUPNIK</t>
  </si>
  <si>
    <t>LEDINSKA</t>
  </si>
  <si>
    <t>HIDROELEKTRA NISKOGRADNJA, D.D.</t>
  </si>
  <si>
    <t>ZELENI TRG</t>
  </si>
  <si>
    <t>006a</t>
  </si>
  <si>
    <t>HP D.D.</t>
  </si>
  <si>
    <t>JURIŠIĆEVA</t>
  </si>
  <si>
    <t>HRT Odašiljači i veze</t>
  </si>
  <si>
    <t>10 000</t>
  </si>
  <si>
    <t xml:space="preserve"> Prisavlje </t>
  </si>
  <si>
    <t>HRVATSKA ELEKTROPRIVREDA D.D</t>
  </si>
  <si>
    <t>GRADA VUKOVARA</t>
  </si>
  <si>
    <t>037</t>
  </si>
  <si>
    <t>HRVATSKA ELEKTROPRIVREDA d.d. POGON TERMOELEKTRANA-TOPLANA</t>
  </si>
  <si>
    <t xml:space="preserve"> Kuševačka </t>
  </si>
  <si>
    <t>HRVATSKA ELEKTROPRIVREDA SEKTOR TOPLINARSTVO – POGON TOPLINSKE MREŽE</t>
  </si>
  <si>
    <t xml:space="preserve"> Miševačka </t>
  </si>
  <si>
    <t>HRVATSKA UPRAVA ZA CESTE</t>
  </si>
  <si>
    <t>VONČININA</t>
  </si>
  <si>
    <t>'HRVATSKE ŠUME' S P.O.</t>
  </si>
  <si>
    <t>LJUDEVITA F.VUKOTINOVIĆA</t>
  </si>
  <si>
    <t>002</t>
  </si>
  <si>
    <t>HRVATSKE VODE</t>
  </si>
  <si>
    <t>220</t>
  </si>
  <si>
    <t>HRVATSKI PLANINARSKI SAVEZ</t>
  </si>
  <si>
    <t xml:space="preserve"> KOZARČEVA </t>
  </si>
  <si>
    <t>HT – ZAGREB</t>
  </si>
  <si>
    <t xml:space="preserve"> RADNIČKA CESTA </t>
  </si>
  <si>
    <t>HT D.D.</t>
  </si>
  <si>
    <t>HŽ D.O.O.</t>
  </si>
  <si>
    <t>MIHANOVIĆEVA</t>
  </si>
  <si>
    <t>INA – RAFINERIJA SISAK</t>
  </si>
  <si>
    <t>44 000</t>
  </si>
  <si>
    <t>SISAK</t>
  </si>
  <si>
    <t xml:space="preserve"> A. Kovačića </t>
  </si>
  <si>
    <t>INA AGIP D.O.O.</t>
  </si>
  <si>
    <t xml:space="preserve"> ŠUBIĆEVA </t>
  </si>
  <si>
    <t>INA-INDUSTRIJA NAFTE D.D.</t>
  </si>
  <si>
    <t>AVENIJA V. HOLJEVCA</t>
  </si>
  <si>
    <t xml:space="preserve">INDUSTROGRADNJA D.D. </t>
  </si>
  <si>
    <t xml:space="preserve">Savska </t>
  </si>
  <si>
    <t>INKER,D.D.</t>
  </si>
  <si>
    <t>10290</t>
  </si>
  <si>
    <t>ZAPREŠIĆ</t>
  </si>
  <si>
    <t>INDUSTRIJSKA</t>
  </si>
  <si>
    <t>'INKOP'AN'</t>
  </si>
  <si>
    <t>49222</t>
  </si>
  <si>
    <t>POZNANOVEC</t>
  </si>
  <si>
    <t>ZAGORSKE BRIGADE</t>
  </si>
  <si>
    <t>'INSTITUT GRAĐEVINARSTVA HRVATSKE'</t>
  </si>
  <si>
    <t>JANKA RAKUŠE</t>
  </si>
  <si>
    <t>INSTITUT 'RUĐER BOŠKOVIĆ'</t>
  </si>
  <si>
    <t>BIJENIČKA CESTA</t>
  </si>
  <si>
    <t>054</t>
  </si>
  <si>
    <t>INTEREUROPA ZAGREB D.O.O.</t>
  </si>
  <si>
    <t>009</t>
  </si>
  <si>
    <t>IPK KANDIT D.O.O.</t>
  </si>
  <si>
    <t>FRANKOPANSKA</t>
  </si>
  <si>
    <t>099</t>
  </si>
  <si>
    <t>IPK TVORNICA ŠEĆERA OSIJEK D.O.O.</t>
  </si>
  <si>
    <t>ISTARSKA TVORNICA VAPNA</t>
  </si>
  <si>
    <t>52 223</t>
  </si>
  <si>
    <t>MOST RAŠA</t>
  </si>
  <si>
    <t xml:space="preserve"> MOST RAŠA </t>
  </si>
  <si>
    <t>ISTARSKI VODOVOD D.O.O. BUZET</t>
  </si>
  <si>
    <t>52 420</t>
  </si>
  <si>
    <t xml:space="preserve">SVETI IVAN </t>
  </si>
  <si>
    <t>ISTRA CEMENT</t>
  </si>
  <si>
    <t xml:space="preserve">52 10 </t>
  </si>
  <si>
    <t xml:space="preserve">REVELANTEOVA </t>
  </si>
  <si>
    <t>JADROLINIJA</t>
  </si>
  <si>
    <t>JAMNICA D.D.</t>
  </si>
  <si>
    <t>GETALDIĆEVA</t>
  </si>
  <si>
    <t>JEDINSTVO D.D.</t>
  </si>
  <si>
    <t>49000</t>
  </si>
  <si>
    <t>KRAPINA</t>
  </si>
  <si>
    <t>MIHALJEKOV JAREK</t>
  </si>
  <si>
    <t>033</t>
  </si>
  <si>
    <t>JELEN D.D. ČAKOVEC</t>
  </si>
  <si>
    <t>40000</t>
  </si>
  <si>
    <t>ČAKOVEC</t>
  </si>
  <si>
    <t>ZAGREBAČKA</t>
  </si>
  <si>
    <t>093</t>
  </si>
  <si>
    <t>KAMEN D.D.</t>
  </si>
  <si>
    <t>52000</t>
  </si>
  <si>
    <t>PAZIN</t>
  </si>
  <si>
    <t>TRG SLOBODE</t>
  </si>
  <si>
    <t>KAMEN-INGRAD D.D.</t>
  </si>
  <si>
    <t>34000</t>
  </si>
  <si>
    <t>POŽEGA</t>
  </si>
  <si>
    <t>ALOJZIJA STEPINCA</t>
  </si>
  <si>
    <t>005</t>
  </si>
  <si>
    <t>'KARBON' D.D.</t>
  </si>
  <si>
    <t>067</t>
  </si>
  <si>
    <t>KARLOVAČKA PIVOVARA D.D.</t>
  </si>
  <si>
    <t>47000</t>
  </si>
  <si>
    <t>DUBOVAC</t>
  </si>
  <si>
    <t>022</t>
  </si>
  <si>
    <t>KATRAN D.D.</t>
  </si>
  <si>
    <t>KD AUTOTROLEJ D.O.O.</t>
  </si>
  <si>
    <t>ŠKOLJIĆ</t>
  </si>
  <si>
    <t>KLESARSTVO ANTUN LUCIĆ</t>
  </si>
  <si>
    <t xml:space="preserve">10 430 </t>
  </si>
  <si>
    <t>SAMOBOR</t>
  </si>
  <si>
    <t xml:space="preserve"> SAMOBORSKA CESTA </t>
  </si>
  <si>
    <t>'KOESTLIN'</t>
  </si>
  <si>
    <t>43000</t>
  </si>
  <si>
    <t>BJELOVAR</t>
  </si>
  <si>
    <t>SLAVONSKA CESTA</t>
  </si>
  <si>
    <t>KOKA D.O.O.</t>
  </si>
  <si>
    <t>42000</t>
  </si>
  <si>
    <t>JALKOVEČKA ULICA</t>
  </si>
  <si>
    <t>KONČAR - ENERGETIKA I USLUGE D.O.O.</t>
  </si>
  <si>
    <t>FALLEROVO ŠETALIŠTE</t>
  </si>
  <si>
    <t>KONČAR – KUĆANSKI APARATI</t>
  </si>
  <si>
    <t>KONČAR – UGOSTITELJSKA OPREMA</t>
  </si>
  <si>
    <t>KONČAR ALATI D.D.</t>
  </si>
  <si>
    <t xml:space="preserve"> FALLEROVO ŠETALIŠTE </t>
  </si>
  <si>
    <t>KONČAR ENERGETSKI TRANSFORMATORI</t>
  </si>
  <si>
    <t xml:space="preserve"> J. MOKROVIĆA </t>
  </si>
  <si>
    <t>KONČAR GENERATORI I MOTORI</t>
  </si>
  <si>
    <t xml:space="preserve"> BORONGAJSKA </t>
  </si>
  <si>
    <t>KONČAR LOKOMOTIVE</t>
  </si>
  <si>
    <t xml:space="preserve"> VELIMIRA ŠKORPIKA </t>
  </si>
  <si>
    <t>KONČAR METALNE KONSTRUKCIJE</t>
  </si>
  <si>
    <t xml:space="preserve"> Fallerovo šetalište </t>
  </si>
  <si>
    <t>'KONČAR NISKONAPON.SKLOPKE I PREKIDAČI'</t>
  </si>
  <si>
    <t>BORONGAJSKA CESTA</t>
  </si>
  <si>
    <t>KONČAR-DISTRIBUTIVNI I SPECIJALNI TRANSFORMATORI D.D.</t>
  </si>
  <si>
    <t>JOSIPA MOKROVIĆA</t>
  </si>
  <si>
    <t>KONČAR-GENERATORI I MOTORI D.D.</t>
  </si>
  <si>
    <t>KONSTRUKTOR D.D.</t>
  </si>
  <si>
    <t>STROSSMAYEROVA</t>
  </si>
  <si>
    <t>011</t>
  </si>
  <si>
    <t>KONSTRUKTOR D.D. SPLIT</t>
  </si>
  <si>
    <t>21 000</t>
  </si>
  <si>
    <t xml:space="preserve"> SVAČIĆEVA </t>
  </si>
  <si>
    <t>'KONSTRUKTOR-INŽENJERING'</t>
  </si>
  <si>
    <t>UJEVIĆEVA</t>
  </si>
  <si>
    <t>004</t>
  </si>
  <si>
    <t>KONTROL BIRO</t>
  </si>
  <si>
    <t xml:space="preserve"> SAVSKI GAJ IV PUT</t>
  </si>
  <si>
    <t>'KORDUN'</t>
  </si>
  <si>
    <t>MATKA LAGINJE</t>
  </si>
  <si>
    <t>KRAŠ, D.D.</t>
  </si>
  <si>
    <t>RAVNICE</t>
  </si>
  <si>
    <t>048</t>
  </si>
  <si>
    <t>'LABUD' D.D.</t>
  </si>
  <si>
    <t>LAVČEVIĆ MEHANIZACIJA</t>
  </si>
  <si>
    <t>STINICE</t>
  </si>
  <si>
    <t>LEDO D.D.</t>
  </si>
  <si>
    <t>MARIJANA ČAVIĆA</t>
  </si>
  <si>
    <t>LIPA MILL D.D.</t>
  </si>
  <si>
    <t>MAKSIMIRSKA</t>
  </si>
  <si>
    <t>'LUKA PLOČE'</t>
  </si>
  <si>
    <t>20340</t>
  </si>
  <si>
    <t>PLOČE</t>
  </si>
  <si>
    <t>TRG SOC.REVOLUCIJE</t>
  </si>
  <si>
    <t>021</t>
  </si>
  <si>
    <t>LUKA RIJEKA D.D.</t>
  </si>
  <si>
    <t>MAGMA  D.D.</t>
  </si>
  <si>
    <t>BAŠTIJANOVA</t>
  </si>
  <si>
    <t>052</t>
  </si>
  <si>
    <t>MAKAR SENSER</t>
  </si>
  <si>
    <t xml:space="preserve"> Prilaz I. Visine </t>
  </si>
  <si>
    <t>MEDIKA D.D.</t>
  </si>
  <si>
    <t>Žitnjak</t>
  </si>
  <si>
    <t>bb</t>
  </si>
  <si>
    <t>MEĐIMURJE - INSTALOMONT D.D.</t>
  </si>
  <si>
    <t>ZRINSKO-FRANKOPANSKA</t>
  </si>
  <si>
    <t>MEĐIMURJE BETON D.D.</t>
  </si>
  <si>
    <t>MEĐIMURJE GRADITELJSTVO</t>
  </si>
  <si>
    <t xml:space="preserve">40 000 </t>
  </si>
  <si>
    <t xml:space="preserve"> Zagrebačka </t>
  </si>
  <si>
    <t>MEĐIMURJE VISOKOGRADNJA D.D.</t>
  </si>
  <si>
    <t>ALEKSANDRA SCHULTEISSA</t>
  </si>
  <si>
    <t>MEISO D.D. GORIČAN</t>
  </si>
  <si>
    <t>40324</t>
  </si>
  <si>
    <t>GORIČAN</t>
  </si>
  <si>
    <t>VRTNA</t>
  </si>
  <si>
    <t>MERKUR D.O.O.</t>
  </si>
  <si>
    <t>10 360</t>
  </si>
  <si>
    <t>SESVETE</t>
  </si>
  <si>
    <t xml:space="preserve"> KELEKOVA </t>
  </si>
  <si>
    <t>18A</t>
  </si>
  <si>
    <t>MESSER CROATIA PLIN D.D.</t>
  </si>
  <si>
    <t>METAL – PA com D.O.O.</t>
  </si>
  <si>
    <t>10 430</t>
  </si>
  <si>
    <t>3A</t>
  </si>
  <si>
    <t>'METALNA INDUSTRIJA VARAŽDIN'</t>
  </si>
  <si>
    <t>FABIJANSKA</t>
  </si>
  <si>
    <t>MIO  D.D.</t>
  </si>
  <si>
    <t>VUKOVARSKA</t>
  </si>
  <si>
    <t>219</t>
  </si>
  <si>
    <t>MLINAR D.D.</t>
  </si>
  <si>
    <t>48260</t>
  </si>
  <si>
    <t>KRIŽEVCI</t>
  </si>
  <si>
    <t>GRDENIĆEVA</t>
  </si>
  <si>
    <t>'MONTER-STROJARSKE MONTAŽE'</t>
  </si>
  <si>
    <t>GJURE SZABA</t>
  </si>
  <si>
    <t>MONTING, D.D.</t>
  </si>
  <si>
    <t>KESTERČANEKOVA</t>
  </si>
  <si>
    <t>MUNDUS TRANSPORT I USLUGE D.O.O.</t>
  </si>
  <si>
    <t>PAVLEKA MIŠKINE</t>
  </si>
  <si>
    <t>MUNJA, D.D..</t>
  </si>
  <si>
    <t>NAŠICECEMENT D.D.</t>
  </si>
  <si>
    <t>31500</t>
  </si>
  <si>
    <t>ZOLJAN</t>
  </si>
  <si>
    <t>TAJNOVAC</t>
  </si>
  <si>
    <t>NOVOGRADNJA, D.D.</t>
  </si>
  <si>
    <t>PETRETIĆEV TRG</t>
  </si>
  <si>
    <t>NP PLITVIČKA JEZERA</t>
  </si>
  <si>
    <t>53231</t>
  </si>
  <si>
    <t>PLITVIČKA JEZERA</t>
  </si>
  <si>
    <t>'OLT'</t>
  </si>
  <si>
    <t>KRALJA P.SVAČIĆA</t>
  </si>
  <si>
    <t>OMV ISTRABENZ</t>
  </si>
  <si>
    <t>SVETICE</t>
  </si>
  <si>
    <t>'ORIOLIK'</t>
  </si>
  <si>
    <t>35250</t>
  </si>
  <si>
    <t>ORIOVAC</t>
  </si>
  <si>
    <t>MATE GABRIĆA</t>
  </si>
  <si>
    <t>PANONSKA PIVOVARA D.O.O.</t>
  </si>
  <si>
    <t>ULICA DANICA</t>
  </si>
  <si>
    <t>PASTOR - TVA - D.D.</t>
  </si>
  <si>
    <t>SELSKA CESTA</t>
  </si>
  <si>
    <t>090</t>
  </si>
  <si>
    <t>PETROKEMIJA D.D.</t>
  </si>
  <si>
    <t>44320</t>
  </si>
  <si>
    <t>KUTINA</t>
  </si>
  <si>
    <t>ALEJA VUKOVAR</t>
  </si>
  <si>
    <t>PIK VRBOVEC-MESNA INDUSTRIJA, D.D.</t>
  </si>
  <si>
    <t>10340</t>
  </si>
  <si>
    <t>VRBOVEC</t>
  </si>
  <si>
    <t>148</t>
  </si>
  <si>
    <t>PILANA D.O.O.</t>
  </si>
  <si>
    <t>32100</t>
  </si>
  <si>
    <t>VINKOVCI</t>
  </si>
  <si>
    <t>DUGA</t>
  </si>
  <si>
    <t>181</t>
  </si>
  <si>
    <t>PIVOVARA D.D.</t>
  </si>
  <si>
    <t>312</t>
  </si>
  <si>
    <t>'PLAMEN-INTERNATIONAL'</t>
  </si>
  <si>
    <t>NJEMAČKA</t>
  </si>
  <si>
    <t>036</t>
  </si>
  <si>
    <t>PLANINARSKI SAVEZ  ZAGREB</t>
  </si>
  <si>
    <t xml:space="preserve"> RIBNJAK </t>
  </si>
  <si>
    <t>PLIVA D.D.</t>
  </si>
  <si>
    <t>049</t>
  </si>
  <si>
    <t>POLIMERI, D.O.O.</t>
  </si>
  <si>
    <t>POMGRAD D.D.</t>
  </si>
  <si>
    <t>ULICA IVANA GUNDULIĆA</t>
  </si>
  <si>
    <t>025</t>
  </si>
  <si>
    <t>PP ORAHOVICA D.D.</t>
  </si>
  <si>
    <t>33515</t>
  </si>
  <si>
    <t>ORAHOVICA</t>
  </si>
  <si>
    <t>SLAVONSKA</t>
  </si>
  <si>
    <t>PREBEG GRAĐENJE</t>
  </si>
  <si>
    <t xml:space="preserve"> SLOVENSKOG </t>
  </si>
  <si>
    <t>PRIZMA COM D.O.O.</t>
  </si>
  <si>
    <t>TRG. J.F.KENEDYA</t>
  </si>
  <si>
    <t>PULA HERCULANEA D.O.O.</t>
  </si>
  <si>
    <t>TRG 1. ISTARSKE BRIGADE</t>
  </si>
  <si>
    <t>PURIS D.D.</t>
  </si>
  <si>
    <t>ŠETAL.PAZINSKE GIMNAZIJE</t>
  </si>
  <si>
    <t>RADNIK  D.D.</t>
  </si>
  <si>
    <t>ULICA KRALJA TOMISLAVA</t>
  </si>
  <si>
    <t>REGENERACIJA D.D.</t>
  </si>
  <si>
    <t>49210</t>
  </si>
  <si>
    <t>ZABOK</t>
  </si>
  <si>
    <t>K.Š.ĐALSKOG</t>
  </si>
  <si>
    <t>REMONT I ODRŽAVANJE PRUGA  d.o.o.</t>
  </si>
  <si>
    <t xml:space="preserve"> Trg Francuske republike </t>
  </si>
  <si>
    <t>ROBNI TERMINALI ZAGREB D.O.O.</t>
  </si>
  <si>
    <t>JANKOMIR</t>
  </si>
  <si>
    <t>ROGAŠKA CRYSTAL</t>
  </si>
  <si>
    <t xml:space="preserve"> RUDASKA DRAGA </t>
  </si>
  <si>
    <t>ROJTIM PRIMACOM D.O.O.</t>
  </si>
  <si>
    <t xml:space="preserve"> KENEDIJEV TRG </t>
  </si>
  <si>
    <t>SAMOBORKA D.D.</t>
  </si>
  <si>
    <t>10430</t>
  </si>
  <si>
    <t>BETONSKA CESTA</t>
  </si>
  <si>
    <t>'SAPONIJA'</t>
  </si>
  <si>
    <t>MATIJE GUPCA</t>
  </si>
  <si>
    <t>SCHOTT BORAL D.D.</t>
  </si>
  <si>
    <t xml:space="preserve">52 100 </t>
  </si>
  <si>
    <t xml:space="preserve">MAŽURANIĆEVA </t>
  </si>
  <si>
    <t>SIEMENS D.D.</t>
  </si>
  <si>
    <t>HEINZELOVA</t>
  </si>
  <si>
    <t>070</t>
  </si>
  <si>
    <t>'SILOS-MLINOVI'</t>
  </si>
  <si>
    <t>130</t>
  </si>
  <si>
    <t>SLAVONIJAHRAST D.D.</t>
  </si>
  <si>
    <t>VLADIMIRA NAZORA</t>
  </si>
  <si>
    <t>110</t>
  </si>
  <si>
    <t>'SLOGA'</t>
  </si>
  <si>
    <t>ARSLANOVCI</t>
  </si>
  <si>
    <t>058</t>
  </si>
  <si>
    <t>SOKOL MARIĆ I DR., K.D.</t>
  </si>
  <si>
    <t>TRG MARŠALA TITA</t>
  </si>
  <si>
    <t>STRAŽAPLASTIKA D.D.</t>
  </si>
  <si>
    <t>49231</t>
  </si>
  <si>
    <t>HUM NA SUTLI</t>
  </si>
  <si>
    <t>123</t>
  </si>
  <si>
    <t>'TANKERSKA PLOVIDBA'</t>
  </si>
  <si>
    <t>23000</t>
  </si>
  <si>
    <t>ZADAR</t>
  </si>
  <si>
    <t>BOŽIDARA PETRANOVIĆA</t>
  </si>
  <si>
    <t>TEHNIKA D.D.</t>
  </si>
  <si>
    <t>TEHNOMONT - BRODOGRADILIŠTE</t>
  </si>
  <si>
    <t>FIŽELA</t>
  </si>
  <si>
    <t>007</t>
  </si>
  <si>
    <t>TEKUM D.O.O.</t>
  </si>
  <si>
    <t>TEMPO D.D.</t>
  </si>
  <si>
    <t xml:space="preserve"> Boškovićeva </t>
  </si>
  <si>
    <t>TEP-RASVJETA D.O.O.</t>
  </si>
  <si>
    <t>MEDARSKA</t>
  </si>
  <si>
    <t>TETRA PAK D.O.O.</t>
  </si>
  <si>
    <t xml:space="preserve">10 010 </t>
  </si>
  <si>
    <t>BUZIN</t>
  </si>
  <si>
    <t xml:space="preserve"> CEBINI </t>
  </si>
  <si>
    <t>TLM-TVP D.O.O.</t>
  </si>
  <si>
    <t>ULICA NARODNOG PREPORODA</t>
  </si>
  <si>
    <t>TRANSADRIA D.D.</t>
  </si>
  <si>
    <t>RIVA BODULI</t>
  </si>
  <si>
    <t>TRŽNICE I VELETRŽNICA ZAGREB D.O.O.</t>
  </si>
  <si>
    <t>DOLAC</t>
  </si>
  <si>
    <t>TVIN D.D.</t>
  </si>
  <si>
    <t>33000</t>
  </si>
  <si>
    <t>VIROVITICA</t>
  </si>
  <si>
    <t>ULICA ZBORA NARODNE GARDE</t>
  </si>
  <si>
    <t>TVORNICA CEMENTA KOROMAČNO D.D.</t>
  </si>
  <si>
    <t xml:space="preserve">52 222 </t>
  </si>
  <si>
    <t>KOROMAČNO</t>
  </si>
  <si>
    <t xml:space="preserve">KOROMAČNO </t>
  </si>
  <si>
    <t>'TVORNICA DUHANA ROVINJ'</t>
  </si>
  <si>
    <t>52210</t>
  </si>
  <si>
    <t>ROVINJ</t>
  </si>
  <si>
    <t>TVORNICA PARNIH KOTLOVA NOVA D.O.O.</t>
  </si>
  <si>
    <t xml:space="preserve">Žitnjak </t>
  </si>
  <si>
    <t>TVORNICA ŠEĆERA VIROVITICA D.D.</t>
  </si>
  <si>
    <t>254</t>
  </si>
  <si>
    <t>TŽV GREDELJ D.O.O.</t>
  </si>
  <si>
    <t>TRNJANSKA CESTA</t>
  </si>
  <si>
    <t>ULJANIK BRODOGRADILIŠTE</t>
  </si>
  <si>
    <t xml:space="preserve">FLACIUSOVA </t>
  </si>
  <si>
    <t>ULJANIK TESU D.D.</t>
  </si>
  <si>
    <t>FLACIUSOVA ULICA</t>
  </si>
  <si>
    <t>VETROPACK STRAŽA D.D. HUM NA SUTLI</t>
  </si>
  <si>
    <t>203</t>
  </si>
  <si>
    <t>VIADUKT D.D.</t>
  </si>
  <si>
    <t xml:space="preserve"> KRANJČEVIĆEVA </t>
  </si>
  <si>
    <t>VIBROBETON D.D. VINKOVCI</t>
  </si>
  <si>
    <t>VINDIJA D.D. VARAŽDIN</t>
  </si>
  <si>
    <t>MEĐIMURSKA</t>
  </si>
  <si>
    <t>006</t>
  </si>
  <si>
    <t>VINKOVAČKI VODOVOD I KANALIZACIJA, D.O.O.</t>
  </si>
  <si>
    <t>RUŽINA</t>
  </si>
  <si>
    <t>047</t>
  </si>
  <si>
    <t>ZAGORJE-TEHNOBETON D.O.O.</t>
  </si>
  <si>
    <t>ZAGREB PARKING D.O.O.</t>
  </si>
  <si>
    <t>BAKAČEVA</t>
  </si>
  <si>
    <t>ZAGREBAČKA PIVOVARA D.D.</t>
  </si>
  <si>
    <t>ILICA</t>
  </si>
  <si>
    <t>224</t>
  </si>
  <si>
    <t>ZAGREBAČKE CESTE, D.O.O.</t>
  </si>
  <si>
    <t>DONJE SVETICE</t>
  </si>
  <si>
    <t>ZAGREBAČKE PEKARNE 'KLARA'</t>
  </si>
  <si>
    <t>NOVA CESTA</t>
  </si>
  <si>
    <t>ZAGREBAČKI ELEKTRIČNI TRAMVAJ D.O.O.</t>
  </si>
  <si>
    <t>OZALJSKA</t>
  </si>
  <si>
    <t>105</t>
  </si>
  <si>
    <t>ZAGREBŠPED D.O.O.</t>
  </si>
  <si>
    <t>ZDENKA D.D.</t>
  </si>
  <si>
    <t>43293</t>
  </si>
  <si>
    <t>VELIKI ZDENCI</t>
  </si>
  <si>
    <t>TRG KRALJA TOMISLAVA</t>
  </si>
  <si>
    <t>ŽELJEZARA SISAK NOVA D.O.O.</t>
  </si>
  <si>
    <t xml:space="preserve">44 000 </t>
  </si>
  <si>
    <t xml:space="preserve"> G. KRKLECA </t>
  </si>
  <si>
    <t>ŽELJEZARA SPLIT D.D.</t>
  </si>
  <si>
    <t>ZRAČNA LUKA SPLIT D.O.O.</t>
  </si>
  <si>
    <t xml:space="preserve">CESTA  KAŠTEL ŠTAFILIĆ </t>
  </si>
  <si>
    <t>ZRAČNA LUKA ZAGREB  D.O.O.</t>
  </si>
  <si>
    <t>PLESO</t>
  </si>
  <si>
    <t>ZRINJEVAC, D.O.O.</t>
  </si>
  <si>
    <t>REMETINEČKA CESTA</t>
  </si>
  <si>
    <t>ZVEČEVO D.D.</t>
  </si>
  <si>
    <t>KRALJA ZVONIMIRA</t>
  </si>
  <si>
    <t>ZVIJEZDA D.D.</t>
  </si>
  <si>
    <t>ULICA MARIJANA ČAVIĆA</t>
  </si>
  <si>
    <t>Mjesečni promet</t>
  </si>
  <si>
    <t>Mjesec</t>
  </si>
  <si>
    <t>Iznos</t>
  </si>
  <si>
    <t>Srpanj</t>
  </si>
  <si>
    <t>Kolovoz</t>
  </si>
  <si>
    <t>Rujan</t>
  </si>
  <si>
    <t>Listopad</t>
  </si>
  <si>
    <t>Studeni</t>
  </si>
  <si>
    <t>Prosinac</t>
  </si>
  <si>
    <t>Prosjek</t>
  </si>
  <si>
    <t>Rbr</t>
  </si>
  <si>
    <t>Vrsta artikla</t>
  </si>
  <si>
    <t>Naziv artikla</t>
  </si>
  <si>
    <t>Dobavljač</t>
  </si>
  <si>
    <t>Veleprodajna 
cijena</t>
  </si>
  <si>
    <t>Cijena za avansno plaćanje</t>
  </si>
  <si>
    <t>kom/kg</t>
  </si>
  <si>
    <t>Datum 
prodaje</t>
  </si>
  <si>
    <t>Mjesto prodaje</t>
  </si>
  <si>
    <t>Plaćeno</t>
  </si>
  <si>
    <t>Kokošja jaja</t>
  </si>
  <si>
    <t>JAJA REAL SVJEŽA B 1/30/360 AGROKOKA</t>
  </si>
  <si>
    <t>AGROKOKA  d.d.</t>
  </si>
  <si>
    <t>Osijek</t>
  </si>
  <si>
    <t>Da</t>
  </si>
  <si>
    <t>JAJA SVJEŽA B 1/30 GALA</t>
  </si>
  <si>
    <t>GALA D.O.O.</t>
  </si>
  <si>
    <t>Ne</t>
  </si>
  <si>
    <t>Fermentirani proizvodi</t>
  </si>
  <si>
    <t>ACIDOFILNO MLIJEKO 3,2% 200G ČA DUKA</t>
  </si>
  <si>
    <t>LURA d.d.</t>
  </si>
  <si>
    <t>Rijeka</t>
  </si>
  <si>
    <t>JOGURT 3,2% 200G ČAŠA DUKAT</t>
  </si>
  <si>
    <t>Paštete</t>
  </si>
  <si>
    <t>JETRENA PAŠTETA 30GR GAVRILOVIĆ</t>
  </si>
  <si>
    <t>GAVRILOVIĆ d.o.o.</t>
  </si>
  <si>
    <t>Zagreb</t>
  </si>
  <si>
    <t>PAŠTETA RIAL ČAJNA 50G PP KARLOVAC</t>
  </si>
  <si>
    <t>PPK KARLOVAC</t>
  </si>
  <si>
    <t xml:space="preserve">Pula </t>
  </si>
  <si>
    <t>PAŠTETA ČAJNA 30GR GAVRILOVIĆ</t>
  </si>
  <si>
    <t>Mlijeko i vrhnje za kavu</t>
  </si>
  <si>
    <t>VRHNJE ZA KAVU 12% 10*10G ZOTT</t>
  </si>
  <si>
    <t>ZOTT</t>
  </si>
  <si>
    <t>PAŠTETA PUREĆA DIN DON 50G 951 PURIS</t>
  </si>
  <si>
    <t>PURIS d.d.</t>
  </si>
  <si>
    <t>JOGURT JOGOBELLA CLASSIC 150G STANIĆ</t>
  </si>
  <si>
    <t>STANIĆ  D.O.O.</t>
  </si>
  <si>
    <t>PAŠTETA ČAJNA 50G 843 SLJEME</t>
  </si>
  <si>
    <t>SLJEME dd</t>
  </si>
  <si>
    <t>VRHNJE ZA KAVU 10X10G MEGGLE</t>
  </si>
  <si>
    <t>MEGGLE ADRIA DOO</t>
  </si>
  <si>
    <t>PAŠTETA ČAJNA 50G HUGO 2040 VRBOVEC</t>
  </si>
  <si>
    <t>PIK VRBOVEC - MESNA INDUSTRIJA</t>
  </si>
  <si>
    <t>VRHNJE KISELO 20% 180G   ČAŠA MEGGLE</t>
  </si>
  <si>
    <t>VRHNJE KISELO 12% 200G ČAŠA DUKAT</t>
  </si>
  <si>
    <t>PAŠTETA PILEĆA 50G PODRAVKA</t>
  </si>
  <si>
    <t>PODRAVKA</t>
  </si>
  <si>
    <t>PAŠTETA KEKEC 75G 099 POMURKA</t>
  </si>
  <si>
    <t>POMURKA-TRŽENJE</t>
  </si>
  <si>
    <t>Margarin</t>
  </si>
  <si>
    <t>MARGARIN STOLNI SPECI 250G ZVIJE</t>
  </si>
  <si>
    <t>ZVIJEZDA</t>
  </si>
  <si>
    <t>Majoneze</t>
  </si>
  <si>
    <t>MAJONEZA LAGANA PVC 95G   ZVIJEZDA</t>
  </si>
  <si>
    <t>ČAJNA PAŠTETA 50GR GAVRILOVIĆ</t>
  </si>
  <si>
    <t>MAJONEZA 90G VREĆ PVC ZVIJEZDA</t>
  </si>
  <si>
    <t>Trajno (sterilizirano) mlijeko</t>
  </si>
  <si>
    <t>MLIJEKO UHT 2,8% 0,5L  VINDIJA</t>
  </si>
  <si>
    <t>VINDIJA dd</t>
  </si>
  <si>
    <t>MAJON S JOG LAGANA 95G PVC ZVIJE</t>
  </si>
  <si>
    <t>PAŠTETA LEO PILEĆA 50G PODRAVKA</t>
  </si>
  <si>
    <t>PAŠTETA JETRENA 50GR GAVRILOVIĆ</t>
  </si>
  <si>
    <t>MARGARIN ZA KREME 250G ZVIJEZDA</t>
  </si>
  <si>
    <t>MAJONEZA 90G S MASL ULJEM PVC ZVIJ</t>
  </si>
  <si>
    <t>Suhomesnata roba</t>
  </si>
  <si>
    <t>HRENOVKA PIL 100G BEZ OV LIGHT KOKA</t>
  </si>
  <si>
    <t>VINDIJA-KOKA</t>
  </si>
  <si>
    <t>Riblje konzerve</t>
  </si>
  <si>
    <t>TUNA RIAL KOMADIĆI U ULJU 185G THAI</t>
  </si>
  <si>
    <t>THAI UNION MANUFACTURING CO.</t>
  </si>
  <si>
    <t>SARDINA REAL  SJEM ULJU 115G SARDINA</t>
  </si>
  <si>
    <t>SARDINA dd</t>
  </si>
  <si>
    <t>VRHNJE SLATKO  30% 200G MEGLE</t>
  </si>
  <si>
    <t>PAŠTETA ČAJNA LO 100G 127 SLJEME</t>
  </si>
  <si>
    <t>MARGARIN MARGO NOVA 250G TUZ</t>
  </si>
  <si>
    <t>MARGO FIT 250G TUZ</t>
  </si>
  <si>
    <t>SARDINA REAL UMAK POVRĆE 115G SARDIN</t>
  </si>
  <si>
    <t>SARDINA ZAGREB 125G LO  SARDINA</t>
  </si>
  <si>
    <t>PAŠTETA REAL JETRENA 100G DANICA</t>
  </si>
  <si>
    <t>DANICA KLAONICA I PRERADA MESA</t>
  </si>
  <si>
    <t>MARGARIN MARGO CLASICC 250G ZVIJ</t>
  </si>
  <si>
    <t>MARGARIN DIJETNI VITA 250G ZVIJEZDA</t>
  </si>
  <si>
    <t>PAŠTETA JETRENA 100GR GAVRILOVIĆ</t>
  </si>
  <si>
    <t>VRHNJE ZA ŠLAG HOLE 200 ML TRADE MIL</t>
  </si>
  <si>
    <t>TRADE MIL D.O.O.</t>
  </si>
  <si>
    <t>MLIJEKO UP BRIK 1L 2,8% KIM</t>
  </si>
  <si>
    <t>KIM KARLOVAC</t>
  </si>
  <si>
    <t>MLIJEKO RIAL UHT 1L 2,8% KONZUM</t>
  </si>
  <si>
    <t>KONZUM-KIM PROIV K-PLUS</t>
  </si>
  <si>
    <t>RIBA S POVRĆ U UM 125G LO SARDINA</t>
  </si>
  <si>
    <t>MLIJEKO STER 1L 1,5% MEGLE-ADRIA</t>
  </si>
  <si>
    <t>VRHNJE ZA ŠLAG 200 ML HULALA TANGAR</t>
  </si>
  <si>
    <t>TANGAR D.O.O.</t>
  </si>
  <si>
    <t>MLIJEKO UHT 2,5% MM 1/1 MEGGLE</t>
  </si>
  <si>
    <t>RIBA S POVRĆEM 125 G 6433 MARDEŠIĆ</t>
  </si>
  <si>
    <t>MARDEŠIĆ DALM.TVO.RIBLJIH KONZ</t>
  </si>
  <si>
    <t>SARDINA S POVRĆ U UMAKU 115G EVA PON</t>
  </si>
  <si>
    <t>PONI TRGOVINA D.O.O.</t>
  </si>
  <si>
    <t>MLIJEKO BRIK  1L 3,2% KIM</t>
  </si>
  <si>
    <t>MLIJEKO UHT 0,9% LIG.1L S ČEPOM VIND</t>
  </si>
  <si>
    <t>RIBA S POVRĆ 125g MIRELA LO 1081 INK</t>
  </si>
  <si>
    <t>INKA PROMET d.o.o.</t>
  </si>
  <si>
    <t>MLIJEKO UHT 1L 2,8% BEZ ČEPA,VINDIJA</t>
  </si>
  <si>
    <t>MLIJEKO STER 1L 3,2% MEGGLE A</t>
  </si>
  <si>
    <t>SARDINA 115G EVA 0011  PONI</t>
  </si>
  <si>
    <t>TUNA U ULJ KOMADIĆI CONSUM 185G 452Z</t>
  </si>
  <si>
    <t>ZGB KONZUM</t>
  </si>
  <si>
    <t>MLIJEKO UHT 1L 2,8% S ČEPOM VINDIJA</t>
  </si>
  <si>
    <t>PILEĆA JETRENA PAŠTETA 150G PERUTNIN</t>
  </si>
  <si>
    <t>PERUTNINA PTUJ-PIPO d.o.o.</t>
  </si>
  <si>
    <t>MARGARIN STOLNI SPECIJAL 500G ZVIJ</t>
  </si>
  <si>
    <t>PAŠTETA KOKOŠJA 100G 825 DROGA</t>
  </si>
  <si>
    <t>DROGA d.o.o.</t>
  </si>
  <si>
    <t>SKUŠA S POVRĆ EVA 115G  PONI</t>
  </si>
  <si>
    <t>SKUŠA SKUNA FILET 125G LO  SARDINA</t>
  </si>
  <si>
    <t>MAJONEZA LAGANA 165GR ZVIJEZDA</t>
  </si>
  <si>
    <t>Gotova jela</t>
  </si>
  <si>
    <t>RAGU 200G 846 DROGA</t>
  </si>
  <si>
    <t>HAŠE GOVEĐI 200G PODRAVKA</t>
  </si>
  <si>
    <t>TUNA U ULJ KOMADI CONSUM 185g 450ZGB</t>
  </si>
  <si>
    <t>MAJONEZA TUBA 165G ZVIJEZDA</t>
  </si>
  <si>
    <t>MARGO FIT 500G TUZ</t>
  </si>
  <si>
    <t>MARGARIN MARGO NOVA 500G TUZ</t>
  </si>
  <si>
    <t>TUNA S POVRĆ 115G EVA  PONI</t>
  </si>
  <si>
    <t>MARGARIN MARGO CLASIC 500G ZVIJEZDA</t>
  </si>
  <si>
    <t>MARGARIN DIJETNI VITA 500G ZVIJEZDA</t>
  </si>
  <si>
    <t>TUNA FILET EVA 115G  PONI</t>
  </si>
  <si>
    <t>FILET SKUŠA 125G LO INKA PROMET</t>
  </si>
  <si>
    <t>RAGU MESNI 200G PODRAVKA</t>
  </si>
  <si>
    <t>EXTRAWURST 350G KOKA VINDIJA</t>
  </si>
  <si>
    <t>GRAH SA SLANINOM 400g 5003 KOREKT</t>
  </si>
  <si>
    <t>KOREKT PLUS d.o.o.</t>
  </si>
  <si>
    <t>JAJA REAL SVJEŽA A 10/1  PAVLOMIR</t>
  </si>
  <si>
    <t>PAVLOMIR d.o.o. PERADAR.FARMA</t>
  </si>
  <si>
    <t>JAJA REAL SVJEŽA A 10/1 PERFA</t>
  </si>
  <si>
    <t>PERFA D.O.O.</t>
  </si>
  <si>
    <t>JAJA SVJEŽA B 1/10 PERFA</t>
  </si>
  <si>
    <t>PLODOVI MORA U UMAK 125G 0025 SONIK</t>
  </si>
  <si>
    <t>SONIK doo</t>
  </si>
  <si>
    <t>TUNA FILET SJ ULJ 125G LO SARTU SARD</t>
  </si>
  <si>
    <t>GULAŠ GOVEĐI 200G PODRAVKA</t>
  </si>
  <si>
    <t>JAJA SVJEŽA A 1/10 AGROKOKA</t>
  </si>
  <si>
    <t>JAJA SVJEŽA A 1/10 PERFA</t>
  </si>
  <si>
    <t>HRENOVKA PIL 300G BEZ OV CEKIN KOKA</t>
  </si>
  <si>
    <t>PAPRIKA PUNJENA 390G PODRAVKA</t>
  </si>
  <si>
    <t>VRHNJE ZA ŠLAG 500 ML HULALA TANGAR</t>
  </si>
  <si>
    <t>VRHNJE ZA ŠLAG HOLE 500 ML TRADE MIL</t>
  </si>
  <si>
    <t>FILETI SARDINA U SUNC ULJU 75G SMS</t>
  </si>
  <si>
    <t>SMS d.o.o.</t>
  </si>
  <si>
    <t>FILETI SARDINA U MASL ULJU 75G SMS</t>
  </si>
  <si>
    <t>GRAH S HAMBURGEROM 400G PODRAVKA</t>
  </si>
  <si>
    <t>SALATA OD TUNE I POVRĆA 150G</t>
  </si>
  <si>
    <t>MAGROS doo</t>
  </si>
  <si>
    <t>HRENOVKE 2PARA PVC 250G SORGER STANI</t>
  </si>
  <si>
    <t>TUNA RIO MARE NATUR 160G MAGROS</t>
  </si>
  <si>
    <t>GULAŠ GOVEĐI 300G PODRAVKA</t>
  </si>
  <si>
    <t>VRHNJE ZA ŠLAG HOLE 1000 ML TRADE MI</t>
  </si>
  <si>
    <t>VRHNJE ZA ŠLAG 1000 ML HULALA TANGAR</t>
  </si>
  <si>
    <t>GULAŠ GOVEĐI 400G PODRAVKA</t>
  </si>
  <si>
    <t>MAJONEZA STAKLENKA 630G ZVIJEZDA</t>
  </si>
  <si>
    <t>Polutrajna roba</t>
  </si>
  <si>
    <t>PUČKA KOBASICA VAC 2 PARA BIM</t>
  </si>
  <si>
    <t>BJELOVARSKA INDUSTRIJA MESA doo</t>
  </si>
  <si>
    <t>POSEBNA KOBASICA PURIS</t>
  </si>
  <si>
    <t>POLIKO KOKA VINDIJA</t>
  </si>
  <si>
    <t>ŠUNKA ZA PIZZU BIM</t>
  </si>
  <si>
    <t>ŠUNKA REAL ZA PIZZU BERMES</t>
  </si>
  <si>
    <t>BERMES d.o.o.</t>
  </si>
  <si>
    <t>SENDVIČ NAREZAK SA SIROM KOKA-VINDIJ</t>
  </si>
  <si>
    <t>NARODNA PVC  P P KARLOVAC</t>
  </si>
  <si>
    <t>PARIŠKA GAVRILOVIĆ</t>
  </si>
  <si>
    <t>JEGER IVANEČKI IND MESA IVANEC</t>
  </si>
  <si>
    <t>INDUSTRIJA MESA IVANEC d.o.o.</t>
  </si>
  <si>
    <t>PARIŠKA DANICA</t>
  </si>
  <si>
    <t>JEGER DIMCEK KOKA VINDIJA</t>
  </si>
  <si>
    <t>POSEBNA GAVRILOVIĆ</t>
  </si>
  <si>
    <t>TIROLSKA REAL     BERMES</t>
  </si>
  <si>
    <t>TIROLSKA  BIM</t>
  </si>
  <si>
    <t>JEGER DOMAĆI   GAVRILOVIĆ</t>
  </si>
  <si>
    <t>MORTADELA REAL 1/2 CCA3KG ITALIA SAL</t>
  </si>
  <si>
    <t>ITALIA SALUMI SPA</t>
  </si>
  <si>
    <t>ŠUNKA RIAL TOAST PUREĆA PURIS</t>
  </si>
  <si>
    <t>PAŠTETA U CRIJEVU SLJEME</t>
  </si>
  <si>
    <t>KRANJSKA REAL VAC BERMES</t>
  </si>
  <si>
    <t>TIROLSKA VRBOVEC</t>
  </si>
  <si>
    <t>HRENOVKE PILEĆE VP GAVRILOVIĆ</t>
  </si>
  <si>
    <t>ŠUNKA U OVITKU  BIM</t>
  </si>
  <si>
    <t>PAŠTETA U CRIJEVU  GAVRILOVIĆ</t>
  </si>
  <si>
    <t>HRENOVKE REAL  VAC BERMES</t>
  </si>
  <si>
    <t>ŠUNKA MIKELA ACCRA</t>
  </si>
  <si>
    <t>ACCRA d.o.o.</t>
  </si>
  <si>
    <t>Suha roba</t>
  </si>
  <si>
    <t>SVINJSKA DIM ŠPIC REB VP DALM VIBA</t>
  </si>
  <si>
    <t>DALMESSO d.o.o.</t>
  </si>
  <si>
    <t>DIMCEK DIMLJENA PIL PRSA MAXI KOKA</t>
  </si>
  <si>
    <t>TIROLSKA GAVRILOVIĆ</t>
  </si>
  <si>
    <t>ŠUNKA TOAST PURIS</t>
  </si>
  <si>
    <t>ŠUNKA REAL TOAST    BERMES</t>
  </si>
  <si>
    <t>KRANJSKA KOBASICA VAKUM DANICA</t>
  </si>
  <si>
    <t>KOBASICA ŠUNKARICA  GAVRILOVIĆ</t>
  </si>
  <si>
    <t>MORTADELA PRIMAV S MASL 1/2 MIP</t>
  </si>
  <si>
    <t>MIP  ZAGREB</t>
  </si>
  <si>
    <t>WIENA SALAMA VAC VIR 1898 KOK VINDIJ</t>
  </si>
  <si>
    <t>MORTADELA PRIMAVERA 1/2     MIP</t>
  </si>
  <si>
    <t>PUREĆA DELIKAT PRSA U OVIT PURIS</t>
  </si>
  <si>
    <t>ZAGORSKA PVC VRBOVEC</t>
  </si>
  <si>
    <t>HRENOVKA VACUM PURIS</t>
  </si>
  <si>
    <t>POLI PERUTNINA</t>
  </si>
  <si>
    <t>ŠUNKA U OVITKU VP VIR 1898 KOKA VIND</t>
  </si>
  <si>
    <t>MAJONEZA 2KG TUZ</t>
  </si>
  <si>
    <t>POLI KRATKI PERUTNINA</t>
  </si>
  <si>
    <t>HAMBURGER SPECIJAL PVC DALMESSO</t>
  </si>
  <si>
    <t>HAMBURGER PVC PPK</t>
  </si>
  <si>
    <t>ŠUNKA U OVITKU SLJEME</t>
  </si>
  <si>
    <t>DELIKATES ŠUNKA IMPROM</t>
  </si>
  <si>
    <t>IMPROM D.O.O</t>
  </si>
  <si>
    <t>PANCETA DALMATINSKA  DALMESSO</t>
  </si>
  <si>
    <t>PANCETA VP 1500G PPK</t>
  </si>
  <si>
    <t>PLEĆKA SUHA SVINJ VP  PPK</t>
  </si>
  <si>
    <t>KOBASICA DOMAĆA SUHA VP PPK</t>
  </si>
  <si>
    <t>SALAMA PALACIEGO CAMPOFORIO ACCRA</t>
  </si>
  <si>
    <t>Trajna roba</t>
  </si>
  <si>
    <t>ČAJNA KOBASICA PP KARLOVAC</t>
  </si>
  <si>
    <t>SRIJEMSKA KOBASICA VAC PP KARLOVAC</t>
  </si>
  <si>
    <t>PANCETA DALMATINSKA DANICA</t>
  </si>
  <si>
    <t>ČAJNA KOBASICA PVC PP KARLOVAC</t>
  </si>
  <si>
    <t>KULEN CHORIZO PAMPLONA ACCRA</t>
  </si>
  <si>
    <t>ČAJNA KOŠAKI VAC PIVKA</t>
  </si>
  <si>
    <t>PIVKA d.o.o.</t>
  </si>
  <si>
    <t>SALAMA ZRINSKI PIK VRBOVEC</t>
  </si>
  <si>
    <t>KULEN VRBOVEC</t>
  </si>
  <si>
    <t>PANCETA VP DANICA DO 400G</t>
  </si>
  <si>
    <t>ČAJNA KOBASICA GAVRILOVIĆ</t>
  </si>
  <si>
    <t>SRIJEMSKA KOBASICA  DANICA</t>
  </si>
  <si>
    <t>KARE DIMLJENI PVC PP KARLOVAC</t>
  </si>
  <si>
    <t>KULENOVA SEKA IVANEC</t>
  </si>
  <si>
    <t>ČAJNA KOBASICA  DANICA</t>
  </si>
  <si>
    <t>ZIMSKA SALAMA RIAL CCA 1KG  IMPROM</t>
  </si>
  <si>
    <t>SRIJEMSKA KOBASICA  GAVRILOVIĆ</t>
  </si>
  <si>
    <t>BUĐOLA VAC BIM</t>
  </si>
  <si>
    <t>ZIMSKA SALAMA DANICA</t>
  </si>
  <si>
    <t>BUĐOLA SUHI SVINJSKI VRAT PVC DALMES</t>
  </si>
  <si>
    <t>VRAT SVINJSKI SUHI BUĐOLA DALMESSO</t>
  </si>
  <si>
    <t>KANT SALAMA SORGER STANIĆ</t>
  </si>
  <si>
    <t>VRATINA SUHA BK BUĐOLA TRAJN PP KARL</t>
  </si>
  <si>
    <t>SUHA VRAT U MREŽI VP 200-400G PPK</t>
  </si>
  <si>
    <t>BUĐOLA SUHA VRATINA PPK</t>
  </si>
  <si>
    <t>ZIMSKA SALAMA GAVRILOVIĆ</t>
  </si>
  <si>
    <t>PREHRANA dd SPLIT</t>
  </si>
  <si>
    <t>KOBASICA ZIMSKA GAVRILOVIĆ</t>
  </si>
  <si>
    <t>PRŠUT KRAŠKI BK KOM VAC 1/2 MIP</t>
  </si>
  <si>
    <t>PRŠUT 1/4 VACUM  DALMESO</t>
  </si>
  <si>
    <t>Veleprodajna
cijena</t>
  </si>
  <si>
    <t>Datum
prodaje</t>
  </si>
  <si>
    <t>Stanje na dan</t>
  </si>
  <si>
    <t>Broj</t>
  </si>
  <si>
    <t>Registrirane nezaposlene osobe</t>
  </si>
  <si>
    <t>Grafikon 1.</t>
  </si>
  <si>
    <t>Žene</t>
  </si>
  <si>
    <t>Registrirane nezaposlene osobe krajem godine</t>
  </si>
  <si>
    <t>Godina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</si>
  <si>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</si>
  <si>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</si>
  <si>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</si>
  <si>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</si>
  <si>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</si>
  <si>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</si>
  <si>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</si>
  <si>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</si>
  <si>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2015.</t>
  </si>
  <si>
    <t>Tablica 1.</t>
  </si>
  <si>
    <t>Tablica 2.</t>
  </si>
  <si>
    <t>Grafikon 2.</t>
  </si>
  <si>
    <t>Slobodna radna mjesta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</si>
  <si>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</si>
  <si>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</si>
  <si>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</si>
  <si>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</si>
  <si>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</si>
  <si>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</si>
  <si>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</si>
  <si>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</si>
  <si>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</si>
  <si>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</si>
  <si>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</si>
  <si>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</si>
  <si>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 xml:space="preserve">Nezaposleni </t>
  </si>
  <si>
    <t>Prosjek/Ukupno</t>
  </si>
  <si>
    <t>Tablica 3.</t>
  </si>
  <si>
    <t>Grafikon 3.</t>
  </si>
  <si>
    <t>Muškarci</t>
  </si>
  <si>
    <t>Registrirane nezaposlene osobe prema dobi</t>
  </si>
  <si>
    <t>Dob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</si>
  <si>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</si>
  <si>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</si>
  <si>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</si>
  <si>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</si>
  <si>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</si>
  <si>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</si>
  <si>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</si>
  <si>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</si>
  <si>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</si>
  <si>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i više</t>
  </si>
  <si>
    <t>Kava</t>
  </si>
  <si>
    <t>Cola</t>
  </si>
  <si>
    <t>Prodaja pića</t>
  </si>
  <si>
    <t>Tablica 4.</t>
  </si>
  <si>
    <t>Grafikon 4.</t>
  </si>
  <si>
    <t>Tablica 5.</t>
  </si>
  <si>
    <t>Grafikon 5.</t>
  </si>
  <si>
    <r>
      <t xml:space="preserve">Dopustiti unos </t>
    </r>
    <r>
      <rPr>
        <sz val="11"/>
        <color rgb="FFFFFF00"/>
        <rFont val="Arial"/>
        <family val="2"/>
        <charset val="238"/>
      </rPr>
      <t>teksta ili broja određene duljine:</t>
    </r>
  </si>
  <si>
    <t>Ivanka Ivić</t>
  </si>
  <si>
    <t>Josip Medenčić</t>
  </si>
  <si>
    <t>Darko Matić</t>
  </si>
  <si>
    <t>Ante Jakšić</t>
  </si>
  <si>
    <t>Mislav Basta</t>
  </si>
  <si>
    <t>Tomislav Vugrinec</t>
  </si>
  <si>
    <t>Vesna Veselić</t>
  </si>
  <si>
    <t>Ime i prezime</t>
  </si>
  <si>
    <t>siječanj; veljača; ožujak; travanj; svibanj; lipanj</t>
  </si>
  <si>
    <r>
      <t xml:space="preserve">Dopustiti unos </t>
    </r>
    <r>
      <rPr>
        <sz val="11"/>
        <color rgb="FFFFFF00"/>
        <rFont val="Arial"/>
        <family val="2"/>
        <charset val="238"/>
      </rPr>
      <t>podataka s popisa</t>
    </r>
    <r>
      <rPr>
        <sz val="11"/>
        <color theme="0"/>
        <rFont val="Arial"/>
        <family val="2"/>
        <charset val="238"/>
      </rPr>
      <t>:</t>
    </r>
  </si>
  <si>
    <r>
      <t>Dopustiti unos</t>
    </r>
    <r>
      <rPr>
        <sz val="11"/>
        <color rgb="FFFFFF00"/>
        <rFont val="Arial"/>
        <family val="2"/>
        <charset val="238"/>
      </rPr>
      <t xml:space="preserve"> isključivo broja određene duljine:</t>
    </r>
  </si>
  <si>
    <t xml:space="preserve">- jednako 5 znakova (poštanski broj) </t>
  </si>
  <si>
    <t>- je između 100 i 1000</t>
  </si>
  <si>
    <t>- je veći od 50</t>
  </si>
  <si>
    <t>- je između 07:00:00 i 10:00:00</t>
  </si>
  <si>
    <t>2016.</t>
  </si>
  <si>
    <t>2017.</t>
  </si>
  <si>
    <t>2018.</t>
  </si>
  <si>
    <t>2019.</t>
  </si>
  <si>
    <t>2020.</t>
  </si>
  <si>
    <t>2021.</t>
  </si>
  <si>
    <t>2022.</t>
  </si>
  <si>
    <t>31.12.2022. godine</t>
  </si>
  <si>
    <t>Nezaposleni i prijavljena slobodna radna mjesta u 2022. godini</t>
  </si>
  <si>
    <t>- je između 1.1.2023. i 30.6.2023.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</si>
  <si>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5.9.2023.</t>
    </r>
  </si>
  <si>
    <t>5.1.2.</t>
  </si>
  <si>
    <t>PROMET U ZRAČNIM LUKAMA</t>
  </si>
  <si>
    <t>TRAFFIC IN AIRPORTS</t>
  </si>
  <si>
    <t>Molimo korisnike da pri korištenju podataka navedu izvor.</t>
  </si>
  <si>
    <t>Users are kindly requested to state the source.</t>
  </si>
  <si>
    <t xml:space="preserve">I. 2010. </t>
  </si>
  <si>
    <t xml:space="preserve">II. 2010. </t>
  </si>
  <si>
    <t xml:space="preserve">III. 2010. </t>
  </si>
  <si>
    <t>IV. 2010.</t>
  </si>
  <si>
    <t xml:space="preserve">V. 2010. </t>
  </si>
  <si>
    <t>VI. 2010.</t>
  </si>
  <si>
    <t xml:space="preserve">VII. 2010. </t>
  </si>
  <si>
    <t xml:space="preserve">VIII. 2010. </t>
  </si>
  <si>
    <t>IX. 2010.</t>
  </si>
  <si>
    <t xml:space="preserve">X. 2010. </t>
  </si>
  <si>
    <t xml:space="preserve">XI. 2010. </t>
  </si>
  <si>
    <t xml:space="preserve">XII. 2010. </t>
  </si>
  <si>
    <t xml:space="preserve">I. 2011. </t>
  </si>
  <si>
    <t xml:space="preserve">II. 2011. </t>
  </si>
  <si>
    <t xml:space="preserve">III. 2011. </t>
  </si>
  <si>
    <t>IV. 2011.</t>
  </si>
  <si>
    <t xml:space="preserve">V. 2011. </t>
  </si>
  <si>
    <t xml:space="preserve">VI. 2011. </t>
  </si>
  <si>
    <t xml:space="preserve">VII. 2011. </t>
  </si>
  <si>
    <t xml:space="preserve">VIII. 2011. </t>
  </si>
  <si>
    <t>IX. 2011.</t>
  </si>
  <si>
    <t xml:space="preserve">X. 2011. </t>
  </si>
  <si>
    <t xml:space="preserve">XI. 2011. </t>
  </si>
  <si>
    <t xml:space="preserve">XII. 2011. </t>
  </si>
  <si>
    <t xml:space="preserve">I. 2012. </t>
  </si>
  <si>
    <t xml:space="preserve">II. 2012. </t>
  </si>
  <si>
    <t xml:space="preserve">III. 2012. </t>
  </si>
  <si>
    <t>IV. 2012.</t>
  </si>
  <si>
    <t xml:space="preserve">V. 2012. </t>
  </si>
  <si>
    <t xml:space="preserve">VI. 2012. </t>
  </si>
  <si>
    <t xml:space="preserve">VII. 2012. </t>
  </si>
  <si>
    <t xml:space="preserve">VIII. 2012. </t>
  </si>
  <si>
    <t>IX. 2012.</t>
  </si>
  <si>
    <t xml:space="preserve">X. 2012. </t>
  </si>
  <si>
    <t xml:space="preserve">XI. 2012. </t>
  </si>
  <si>
    <t xml:space="preserve">XII. 2012. </t>
  </si>
  <si>
    <t xml:space="preserve">I. 2013. </t>
  </si>
  <si>
    <t xml:space="preserve">II. 2013. </t>
  </si>
  <si>
    <t xml:space="preserve">III. 2013. </t>
  </si>
  <si>
    <t>IV. 2013.</t>
  </si>
  <si>
    <t xml:space="preserve">V. 2013. </t>
  </si>
  <si>
    <t xml:space="preserve">VI. 2013. </t>
  </si>
  <si>
    <t xml:space="preserve">VII. 2013. </t>
  </si>
  <si>
    <t xml:space="preserve">VIII. 2013. </t>
  </si>
  <si>
    <t>IX. 2013.</t>
  </si>
  <si>
    <t xml:space="preserve">X. 2013. </t>
  </si>
  <si>
    <t xml:space="preserve">XI. 2013. </t>
  </si>
  <si>
    <t xml:space="preserve">XII. 2013. </t>
  </si>
  <si>
    <t xml:space="preserve">I. 2014. </t>
  </si>
  <si>
    <t xml:space="preserve">II. 2014. </t>
  </si>
  <si>
    <t xml:space="preserve">III. 2014. </t>
  </si>
  <si>
    <t>IV. 2014.</t>
  </si>
  <si>
    <t xml:space="preserve">V. 2014. </t>
  </si>
  <si>
    <t xml:space="preserve">VI. 2014. </t>
  </si>
  <si>
    <t xml:space="preserve">VII. 2014. </t>
  </si>
  <si>
    <t xml:space="preserve">VIII. 2014. </t>
  </si>
  <si>
    <t>IX. 2014.</t>
  </si>
  <si>
    <t xml:space="preserve">X. 2014. </t>
  </si>
  <si>
    <t xml:space="preserve">XI. 2014. </t>
  </si>
  <si>
    <t xml:space="preserve">XII. 2014. </t>
  </si>
  <si>
    <t xml:space="preserve">I. 2015. </t>
  </si>
  <si>
    <t xml:space="preserve">II. 2015. </t>
  </si>
  <si>
    <t xml:space="preserve">III. 2015. </t>
  </si>
  <si>
    <t>IV. 2015.</t>
  </si>
  <si>
    <t xml:space="preserve">V. 2015. </t>
  </si>
  <si>
    <t xml:space="preserve">VI. 2015. </t>
  </si>
  <si>
    <t xml:space="preserve">VII. 2015. </t>
  </si>
  <si>
    <t xml:space="preserve">VIII. 2015. </t>
  </si>
  <si>
    <t>IX. 2015.</t>
  </si>
  <si>
    <t xml:space="preserve">X. 2015. </t>
  </si>
  <si>
    <t xml:space="preserve">XI. 2015. </t>
  </si>
  <si>
    <t xml:space="preserve">XII. 2015. </t>
  </si>
  <si>
    <t xml:space="preserve">I. 2016. </t>
  </si>
  <si>
    <t xml:space="preserve">II. 2016. </t>
  </si>
  <si>
    <t xml:space="preserve">III. 2016. </t>
  </si>
  <si>
    <t>IV. 2016.</t>
  </si>
  <si>
    <t xml:space="preserve">V. 2016. </t>
  </si>
  <si>
    <t xml:space="preserve">VI. 2016. </t>
  </si>
  <si>
    <t xml:space="preserve">VII. 2016. </t>
  </si>
  <si>
    <t xml:space="preserve">VIII. 2016. </t>
  </si>
  <si>
    <t>IX. 2016.</t>
  </si>
  <si>
    <t xml:space="preserve">X. 2016. </t>
  </si>
  <si>
    <t xml:space="preserve">XI. 2016. </t>
  </si>
  <si>
    <t xml:space="preserve">XII. 2016. </t>
  </si>
  <si>
    <t xml:space="preserve">I. 2017. </t>
  </si>
  <si>
    <t xml:space="preserve">II. 2017. </t>
  </si>
  <si>
    <t xml:space="preserve">III. 2017. </t>
  </si>
  <si>
    <t xml:space="preserve">IV. 2017. </t>
  </si>
  <si>
    <t xml:space="preserve">V. 2017. </t>
  </si>
  <si>
    <t xml:space="preserve">VI. 2017. </t>
  </si>
  <si>
    <t xml:space="preserve">VII. 2017. </t>
  </si>
  <si>
    <t xml:space="preserve">VIII. 2017. </t>
  </si>
  <si>
    <t xml:space="preserve">IX. 2017. </t>
  </si>
  <si>
    <t xml:space="preserve">X. 2017. </t>
  </si>
  <si>
    <t xml:space="preserve">XI. 2017. </t>
  </si>
  <si>
    <t xml:space="preserve">XII. 2017. </t>
  </si>
  <si>
    <t xml:space="preserve">I. 2018. </t>
  </si>
  <si>
    <t xml:space="preserve">II. 2018. </t>
  </si>
  <si>
    <t xml:space="preserve">III. 2018. </t>
  </si>
  <si>
    <t xml:space="preserve">IV. 2018. </t>
  </si>
  <si>
    <t xml:space="preserve">V. 2018. </t>
  </si>
  <si>
    <t xml:space="preserve">VI. 2018. </t>
  </si>
  <si>
    <t xml:space="preserve">VII. 2018. </t>
  </si>
  <si>
    <t xml:space="preserve">VIII. 2018. </t>
  </si>
  <si>
    <t xml:space="preserve">IX. 2018. </t>
  </si>
  <si>
    <t xml:space="preserve">X. 2018. </t>
  </si>
  <si>
    <t xml:space="preserve">XI. 2018. </t>
  </si>
  <si>
    <t xml:space="preserve">XII. 2018. </t>
  </si>
  <si>
    <t xml:space="preserve">I. 2019. </t>
  </si>
  <si>
    <t xml:space="preserve">II. 2019. </t>
  </si>
  <si>
    <t xml:space="preserve">III. 2019. </t>
  </si>
  <si>
    <t xml:space="preserve">IV. 2019. </t>
  </si>
  <si>
    <t xml:space="preserve">V. 2019. </t>
  </si>
  <si>
    <t xml:space="preserve">VI. 2019. </t>
  </si>
  <si>
    <t xml:space="preserve">VII. 2019. </t>
  </si>
  <si>
    <t xml:space="preserve">VIII. 2019. </t>
  </si>
  <si>
    <t xml:space="preserve">IX. 2019. </t>
  </si>
  <si>
    <t xml:space="preserve">X. 2019. </t>
  </si>
  <si>
    <t xml:space="preserve">XI. 2019. </t>
  </si>
  <si>
    <t xml:space="preserve">XII. 2019. </t>
  </si>
  <si>
    <t xml:space="preserve">I. 2020. </t>
  </si>
  <si>
    <t xml:space="preserve">II. 2020. </t>
  </si>
  <si>
    <t xml:space="preserve">III. 2020. </t>
  </si>
  <si>
    <t xml:space="preserve">IV. 2020. </t>
  </si>
  <si>
    <t xml:space="preserve">V. 2020. </t>
  </si>
  <si>
    <t xml:space="preserve">VI. 2020. </t>
  </si>
  <si>
    <t xml:space="preserve">VII. 2020. </t>
  </si>
  <si>
    <t xml:space="preserve">VIII. 2020. </t>
  </si>
  <si>
    <t xml:space="preserve">IX. 2020. </t>
  </si>
  <si>
    <t xml:space="preserve">X. 2020. </t>
  </si>
  <si>
    <t xml:space="preserve">XI. 2020. </t>
  </si>
  <si>
    <t xml:space="preserve">XII. 2020. </t>
  </si>
  <si>
    <t xml:space="preserve">I. 2021. </t>
  </si>
  <si>
    <t xml:space="preserve">II. 2021. </t>
  </si>
  <si>
    <t xml:space="preserve">III. 2021. </t>
  </si>
  <si>
    <t xml:space="preserve">IV. 2021. </t>
  </si>
  <si>
    <t xml:space="preserve">V. 2021. </t>
  </si>
  <si>
    <t xml:space="preserve">VI. 2021. </t>
  </si>
  <si>
    <t xml:space="preserve">VII. 2021. </t>
  </si>
  <si>
    <t xml:space="preserve">VIII. 2021. </t>
  </si>
  <si>
    <t xml:space="preserve">IX. 2021. </t>
  </si>
  <si>
    <t xml:space="preserve">X.  2021. </t>
  </si>
  <si>
    <t xml:space="preserve">XI. 2021. </t>
  </si>
  <si>
    <t xml:space="preserve">XII. 2021. </t>
  </si>
  <si>
    <t xml:space="preserve">I. 2022. </t>
  </si>
  <si>
    <t xml:space="preserve">II. 2022. </t>
  </si>
  <si>
    <t xml:space="preserve">III. 2022. </t>
  </si>
  <si>
    <t xml:space="preserve">IV. 2022. </t>
  </si>
  <si>
    <t xml:space="preserve">V. 2022. </t>
  </si>
  <si>
    <t xml:space="preserve">VI. 2022. </t>
  </si>
  <si>
    <t xml:space="preserve">VII. 2022. </t>
  </si>
  <si>
    <t xml:space="preserve">VIII. 2022. </t>
  </si>
  <si>
    <t xml:space="preserve">IX. 2022. </t>
  </si>
  <si>
    <t xml:space="preserve">X.  2022. </t>
  </si>
  <si>
    <t xml:space="preserve">XI. 2022. </t>
  </si>
  <si>
    <t xml:space="preserve">XII. 2022. </t>
  </si>
  <si>
    <t xml:space="preserve">I. 2023. </t>
  </si>
  <si>
    <t xml:space="preserve">II. 2023. </t>
  </si>
  <si>
    <t xml:space="preserve">III. 2023. </t>
  </si>
  <si>
    <t xml:space="preserve">IV. 2023. </t>
  </si>
  <si>
    <t xml:space="preserve">V. 2023. </t>
  </si>
  <si>
    <t xml:space="preserve">VI. 2023. </t>
  </si>
  <si>
    <t xml:space="preserve">VII. 2023. </t>
  </si>
  <si>
    <t xml:space="preserve">VIII. 2023. </t>
  </si>
  <si>
    <t>Promet putnika, tis.</t>
  </si>
  <si>
    <t>Traffic of passengers, '000</t>
  </si>
  <si>
    <t>unutarnji promet, tis.</t>
  </si>
  <si>
    <t>National traffic, '000</t>
  </si>
  <si>
    <t>-</t>
  </si>
  <si>
    <t>međunarodni promet, tis.</t>
  </si>
  <si>
    <t>International traffic, '000</t>
  </si>
  <si>
    <t>Promet tereta, t</t>
  </si>
  <si>
    <t>Traffic of freight‚ t</t>
  </si>
  <si>
    <t xml:space="preserve">unutarnji promet, t </t>
  </si>
  <si>
    <t>National traffic, t</t>
  </si>
  <si>
    <t>z</t>
  </si>
  <si>
    <t xml:space="preserve">međunarodni promet, t </t>
  </si>
  <si>
    <t>International traffic, t</t>
  </si>
  <si>
    <t>PROMET U ZRAČNIM LUKAMA - INDEKSI</t>
  </si>
  <si>
    <t>TRAFFIC IN AIRPORTS - INDICES</t>
  </si>
  <si>
    <r>
      <rPr>
        <u/>
        <sz val="9"/>
        <color theme="0"/>
        <rFont val="Arial"/>
        <family val="2"/>
        <charset val="238"/>
      </rPr>
      <t>2010.</t>
    </r>
    <r>
      <rPr>
        <sz val="9"/>
        <color theme="0"/>
        <rFont val="Arial"/>
        <family val="2"/>
        <charset val="238"/>
      </rPr>
      <t xml:space="preserve">
2009.</t>
    </r>
  </si>
  <si>
    <r>
      <rPr>
        <u/>
        <sz val="9"/>
        <color theme="0"/>
        <rFont val="Arial"/>
        <family val="2"/>
        <charset val="238"/>
      </rPr>
      <t>2011.</t>
    </r>
    <r>
      <rPr>
        <sz val="9"/>
        <color theme="0"/>
        <rFont val="Arial"/>
        <family val="2"/>
        <charset val="238"/>
      </rPr>
      <t xml:space="preserve">
2010.</t>
    </r>
  </si>
  <si>
    <r>
      <rPr>
        <u/>
        <sz val="9"/>
        <color theme="0"/>
        <rFont val="Arial"/>
        <family val="2"/>
        <charset val="238"/>
      </rPr>
      <t>2012.</t>
    </r>
    <r>
      <rPr>
        <sz val="9"/>
        <color theme="0"/>
        <rFont val="Arial"/>
        <family val="2"/>
        <charset val="238"/>
      </rPr>
      <t xml:space="preserve">
2011.</t>
    </r>
  </si>
  <si>
    <r>
      <rPr>
        <u/>
        <sz val="9"/>
        <color theme="0"/>
        <rFont val="Arial"/>
        <family val="2"/>
        <charset val="238"/>
      </rPr>
      <t>2013.</t>
    </r>
    <r>
      <rPr>
        <sz val="9"/>
        <color theme="0"/>
        <rFont val="Arial"/>
        <family val="2"/>
        <charset val="238"/>
      </rPr>
      <t xml:space="preserve">
2012.</t>
    </r>
  </si>
  <si>
    <r>
      <rPr>
        <u/>
        <sz val="9"/>
        <color theme="0"/>
        <rFont val="Arial"/>
        <family val="2"/>
        <charset val="238"/>
      </rPr>
      <t>2014.</t>
    </r>
    <r>
      <rPr>
        <sz val="9"/>
        <color theme="0"/>
        <rFont val="Arial"/>
        <family val="2"/>
        <charset val="238"/>
      </rPr>
      <t xml:space="preserve">
2013.</t>
    </r>
  </si>
  <si>
    <r>
      <rPr>
        <u/>
        <sz val="9"/>
        <color theme="0"/>
        <rFont val="Arial"/>
        <family val="2"/>
        <charset val="238"/>
      </rPr>
      <t>2015.</t>
    </r>
    <r>
      <rPr>
        <sz val="9"/>
        <color theme="0"/>
        <rFont val="Arial"/>
        <family val="2"/>
        <charset val="238"/>
      </rPr>
      <t xml:space="preserve">
2014.</t>
    </r>
  </si>
  <si>
    <r>
      <rPr>
        <u/>
        <sz val="9"/>
        <color theme="0"/>
        <rFont val="Arial"/>
        <family val="2"/>
        <charset val="238"/>
      </rPr>
      <t>2016.</t>
    </r>
    <r>
      <rPr>
        <sz val="9"/>
        <color theme="0"/>
        <rFont val="Arial"/>
        <family val="2"/>
        <charset val="238"/>
      </rPr>
      <t xml:space="preserve">
2015.</t>
    </r>
  </si>
  <si>
    <r>
      <rPr>
        <u/>
        <sz val="9"/>
        <color theme="0"/>
        <rFont val="Arial"/>
        <family val="2"/>
        <charset val="238"/>
      </rPr>
      <t>2017.</t>
    </r>
    <r>
      <rPr>
        <sz val="9"/>
        <color theme="0"/>
        <rFont val="Arial"/>
        <family val="2"/>
        <charset val="238"/>
      </rPr>
      <t xml:space="preserve">
2016.</t>
    </r>
  </si>
  <si>
    <r>
      <rPr>
        <u/>
        <sz val="9"/>
        <color theme="0"/>
        <rFont val="Arial"/>
        <family val="2"/>
        <charset val="238"/>
      </rPr>
      <t>2018.</t>
    </r>
    <r>
      <rPr>
        <sz val="9"/>
        <color theme="0"/>
        <rFont val="Arial"/>
        <family val="2"/>
        <charset val="238"/>
      </rPr>
      <t xml:space="preserve">
2017.</t>
    </r>
  </si>
  <si>
    <r>
      <rPr>
        <u/>
        <sz val="9"/>
        <color theme="0"/>
        <rFont val="Arial"/>
        <family val="2"/>
        <charset val="238"/>
      </rPr>
      <t>2019.</t>
    </r>
    <r>
      <rPr>
        <sz val="9"/>
        <color theme="0"/>
        <rFont val="Arial"/>
        <family val="2"/>
        <charset val="238"/>
      </rPr>
      <t xml:space="preserve">
2018.</t>
    </r>
  </si>
  <si>
    <r>
      <rPr>
        <u/>
        <sz val="9"/>
        <color theme="0"/>
        <rFont val="Arial"/>
        <family val="2"/>
        <charset val="238"/>
      </rPr>
      <t>2020.</t>
    </r>
    <r>
      <rPr>
        <sz val="9"/>
        <color theme="0"/>
        <rFont val="Arial"/>
        <family val="2"/>
        <charset val="238"/>
      </rPr>
      <t xml:space="preserve">
2019.</t>
    </r>
  </si>
  <si>
    <r>
      <rPr>
        <u/>
        <sz val="9"/>
        <color theme="0"/>
        <rFont val="Arial"/>
        <family val="2"/>
        <charset val="238"/>
      </rPr>
      <t>2021.</t>
    </r>
    <r>
      <rPr>
        <sz val="9"/>
        <color theme="0"/>
        <rFont val="Arial"/>
        <family val="2"/>
        <charset val="238"/>
      </rPr>
      <t xml:space="preserve">
2020.</t>
    </r>
  </si>
  <si>
    <r>
      <rPr>
        <u/>
        <sz val="9"/>
        <color theme="0"/>
        <rFont val="Arial"/>
        <family val="2"/>
        <charset val="238"/>
      </rPr>
      <t>2022.</t>
    </r>
    <r>
      <rPr>
        <sz val="9"/>
        <color theme="0"/>
        <rFont val="Arial"/>
        <family val="2"/>
        <charset val="238"/>
      </rPr>
      <t xml:space="preserve">
2021.</t>
    </r>
  </si>
  <si>
    <r>
      <rPr>
        <u/>
        <sz val="9"/>
        <color theme="0"/>
        <rFont val="Arial"/>
        <family val="2"/>
        <charset val="238"/>
      </rPr>
      <t>I. 2010.</t>
    </r>
    <r>
      <rPr>
        <sz val="9"/>
        <color theme="0"/>
        <rFont val="Arial"/>
        <family val="2"/>
        <charset val="238"/>
      </rPr>
      <t xml:space="preserve">
I. 2009.</t>
    </r>
  </si>
  <si>
    <r>
      <rPr>
        <u/>
        <sz val="9"/>
        <color theme="0"/>
        <rFont val="Arial"/>
        <family val="2"/>
        <charset val="238"/>
      </rPr>
      <t>II. 2010.</t>
    </r>
    <r>
      <rPr>
        <sz val="9"/>
        <color theme="0"/>
        <rFont val="Arial"/>
        <family val="2"/>
        <charset val="238"/>
      </rPr>
      <t xml:space="preserve">
II. 2009.</t>
    </r>
  </si>
  <si>
    <r>
      <rPr>
        <u/>
        <sz val="9"/>
        <color theme="0"/>
        <rFont val="Arial"/>
        <family val="2"/>
        <charset val="238"/>
      </rPr>
      <t>III. 2010.</t>
    </r>
    <r>
      <rPr>
        <sz val="9"/>
        <color theme="0"/>
        <rFont val="Arial"/>
        <family val="2"/>
        <charset val="238"/>
      </rPr>
      <t xml:space="preserve">
III. 2009.</t>
    </r>
  </si>
  <si>
    <r>
      <rPr>
        <u/>
        <sz val="9"/>
        <color theme="0"/>
        <rFont val="Arial"/>
        <family val="2"/>
        <charset val="238"/>
      </rPr>
      <t>IV. 2010.</t>
    </r>
    <r>
      <rPr>
        <sz val="9"/>
        <color theme="0"/>
        <rFont val="Arial"/>
        <family val="2"/>
        <charset val="238"/>
      </rPr>
      <t xml:space="preserve">
IV. 2009.</t>
    </r>
  </si>
  <si>
    <r>
      <rPr>
        <u/>
        <sz val="9"/>
        <color theme="0"/>
        <rFont val="Arial"/>
        <family val="2"/>
        <charset val="238"/>
      </rPr>
      <t>V. 2010.</t>
    </r>
    <r>
      <rPr>
        <sz val="9"/>
        <color theme="0"/>
        <rFont val="Arial"/>
        <family val="2"/>
        <charset val="238"/>
      </rPr>
      <t xml:space="preserve">
V. 2009.</t>
    </r>
  </si>
  <si>
    <r>
      <rPr>
        <u/>
        <sz val="9"/>
        <color theme="0"/>
        <rFont val="Arial"/>
        <family val="2"/>
        <charset val="238"/>
      </rPr>
      <t>VI. 2010.</t>
    </r>
    <r>
      <rPr>
        <sz val="9"/>
        <color theme="0"/>
        <rFont val="Arial"/>
        <family val="2"/>
        <charset val="238"/>
      </rPr>
      <t xml:space="preserve">
VI. 2009.</t>
    </r>
  </si>
  <si>
    <r>
      <rPr>
        <u/>
        <sz val="9"/>
        <color theme="0"/>
        <rFont val="Arial"/>
        <family val="2"/>
        <charset val="238"/>
      </rPr>
      <t>VII. 2010.</t>
    </r>
    <r>
      <rPr>
        <sz val="9"/>
        <color theme="0"/>
        <rFont val="Arial"/>
        <family val="2"/>
        <charset val="238"/>
      </rPr>
      <t xml:space="preserve">
VII. 2009.</t>
    </r>
  </si>
  <si>
    <r>
      <rPr>
        <u/>
        <sz val="9"/>
        <color theme="0"/>
        <rFont val="Arial"/>
        <family val="2"/>
        <charset val="238"/>
      </rPr>
      <t>VIII. 2010.</t>
    </r>
    <r>
      <rPr>
        <sz val="9"/>
        <color theme="0"/>
        <rFont val="Arial"/>
        <family val="2"/>
        <charset val="238"/>
      </rPr>
      <t xml:space="preserve">
VIII. 2009.</t>
    </r>
  </si>
  <si>
    <r>
      <rPr>
        <u/>
        <sz val="9"/>
        <color theme="0"/>
        <rFont val="Arial"/>
        <family val="2"/>
        <charset val="238"/>
      </rPr>
      <t>IX. 2010.</t>
    </r>
    <r>
      <rPr>
        <sz val="9"/>
        <color theme="0"/>
        <rFont val="Arial"/>
        <family val="2"/>
        <charset val="238"/>
      </rPr>
      <t xml:space="preserve">
IX. 2009.</t>
    </r>
  </si>
  <si>
    <r>
      <rPr>
        <u/>
        <sz val="9"/>
        <color theme="0"/>
        <rFont val="Arial"/>
        <family val="2"/>
        <charset val="238"/>
      </rPr>
      <t>X. 2010.</t>
    </r>
    <r>
      <rPr>
        <sz val="9"/>
        <color theme="0"/>
        <rFont val="Arial"/>
        <family val="2"/>
        <charset val="238"/>
      </rPr>
      <t xml:space="preserve">
X. 2009.</t>
    </r>
  </si>
  <si>
    <r>
      <rPr>
        <u/>
        <sz val="9"/>
        <color theme="0"/>
        <rFont val="Arial"/>
        <family val="2"/>
        <charset val="238"/>
      </rPr>
      <t>XI. 2010.</t>
    </r>
    <r>
      <rPr>
        <sz val="9"/>
        <color theme="0"/>
        <rFont val="Arial"/>
        <family val="2"/>
        <charset val="238"/>
      </rPr>
      <t xml:space="preserve">
XI. 2009.</t>
    </r>
  </si>
  <si>
    <r>
      <rPr>
        <u/>
        <sz val="9"/>
        <color theme="0"/>
        <rFont val="Arial"/>
        <family val="2"/>
        <charset val="238"/>
      </rPr>
      <t>XII. 2010.</t>
    </r>
    <r>
      <rPr>
        <sz val="9"/>
        <color theme="0"/>
        <rFont val="Arial"/>
        <family val="2"/>
        <charset val="238"/>
      </rPr>
      <t xml:space="preserve">
XII. 2009.</t>
    </r>
  </si>
  <si>
    <r>
      <rPr>
        <u/>
        <sz val="9"/>
        <color theme="0"/>
        <rFont val="Arial"/>
        <family val="2"/>
        <charset val="238"/>
      </rPr>
      <t>I. 2011.</t>
    </r>
    <r>
      <rPr>
        <sz val="9"/>
        <color theme="0"/>
        <rFont val="Arial"/>
        <family val="2"/>
        <charset val="238"/>
      </rPr>
      <t xml:space="preserve">
I. 2010.</t>
    </r>
  </si>
  <si>
    <r>
      <rPr>
        <u/>
        <sz val="9"/>
        <color theme="0"/>
        <rFont val="Arial"/>
        <family val="2"/>
        <charset val="238"/>
      </rPr>
      <t>II. 2011.</t>
    </r>
    <r>
      <rPr>
        <sz val="9"/>
        <color theme="0"/>
        <rFont val="Arial"/>
        <family val="2"/>
        <charset val="238"/>
      </rPr>
      <t xml:space="preserve">
II. 2010.</t>
    </r>
  </si>
  <si>
    <r>
      <rPr>
        <u/>
        <sz val="9"/>
        <color theme="0"/>
        <rFont val="Arial"/>
        <family val="2"/>
        <charset val="238"/>
      </rPr>
      <t>III. 2011.</t>
    </r>
    <r>
      <rPr>
        <sz val="9"/>
        <color theme="0"/>
        <rFont val="Arial"/>
        <family val="2"/>
        <charset val="238"/>
      </rPr>
      <t xml:space="preserve">
III. 2010.</t>
    </r>
  </si>
  <si>
    <r>
      <rPr>
        <u/>
        <sz val="9"/>
        <color theme="0"/>
        <rFont val="Arial"/>
        <family val="2"/>
      </rPr>
      <t>IV. 2011.</t>
    </r>
    <r>
      <rPr>
        <sz val="9"/>
        <color theme="0"/>
        <rFont val="Arial"/>
        <family val="2"/>
        <charset val="238"/>
      </rPr>
      <t xml:space="preserve">
IV. 2010.</t>
    </r>
  </si>
  <si>
    <r>
      <rPr>
        <u/>
        <sz val="9"/>
        <color theme="0"/>
        <rFont val="Arial"/>
        <family val="2"/>
        <charset val="238"/>
      </rPr>
      <t>V. 2011.</t>
    </r>
    <r>
      <rPr>
        <sz val="9"/>
        <color theme="0"/>
        <rFont val="Arial"/>
        <family val="2"/>
        <charset val="238"/>
      </rPr>
      <t xml:space="preserve">
V. 2010.</t>
    </r>
  </si>
  <si>
    <r>
      <rPr>
        <u/>
        <sz val="9"/>
        <color theme="0"/>
        <rFont val="Arial"/>
        <family val="2"/>
        <charset val="238"/>
      </rPr>
      <t>VI. 2011.</t>
    </r>
    <r>
      <rPr>
        <sz val="9"/>
        <color theme="0"/>
        <rFont val="Arial"/>
        <family val="2"/>
        <charset val="238"/>
      </rPr>
      <t xml:space="preserve">
VI. 2010.</t>
    </r>
  </si>
  <si>
    <r>
      <rPr>
        <u/>
        <sz val="9"/>
        <color theme="0"/>
        <rFont val="Arial"/>
        <family val="2"/>
        <charset val="238"/>
      </rPr>
      <t>VII. 2011.</t>
    </r>
    <r>
      <rPr>
        <sz val="9"/>
        <color theme="0"/>
        <rFont val="Arial"/>
        <family val="2"/>
        <charset val="238"/>
      </rPr>
      <t xml:space="preserve">
VII. 2010.</t>
    </r>
  </si>
  <si>
    <r>
      <rPr>
        <u/>
        <sz val="9"/>
        <color theme="0"/>
        <rFont val="Arial"/>
        <family val="2"/>
        <charset val="238"/>
      </rPr>
      <t>VIII. 2011.</t>
    </r>
    <r>
      <rPr>
        <sz val="9"/>
        <color theme="0"/>
        <rFont val="Arial"/>
        <family val="2"/>
        <charset val="238"/>
      </rPr>
      <t xml:space="preserve">
VIII. 2010.</t>
    </r>
  </si>
  <si>
    <r>
      <rPr>
        <u/>
        <sz val="9"/>
        <color theme="0"/>
        <rFont val="Arial"/>
        <family val="2"/>
        <charset val="238"/>
      </rPr>
      <t>IX. 2011.</t>
    </r>
    <r>
      <rPr>
        <sz val="9"/>
        <color theme="0"/>
        <rFont val="Arial"/>
        <family val="2"/>
        <charset val="238"/>
      </rPr>
      <t xml:space="preserve">
IX. 2010.</t>
    </r>
  </si>
  <si>
    <r>
      <rPr>
        <u/>
        <sz val="9"/>
        <color theme="0"/>
        <rFont val="Arial"/>
        <family val="2"/>
        <charset val="238"/>
      </rPr>
      <t>X. 2011.</t>
    </r>
    <r>
      <rPr>
        <sz val="9"/>
        <color theme="0"/>
        <rFont val="Arial"/>
        <family val="2"/>
        <charset val="238"/>
      </rPr>
      <t xml:space="preserve">
X. 2010.</t>
    </r>
  </si>
  <si>
    <r>
      <rPr>
        <u/>
        <sz val="9"/>
        <color theme="0"/>
        <rFont val="Arial"/>
        <family val="2"/>
        <charset val="238"/>
      </rPr>
      <t>XI. 2011.</t>
    </r>
    <r>
      <rPr>
        <sz val="9"/>
        <color theme="0"/>
        <rFont val="Arial"/>
        <family val="2"/>
        <charset val="238"/>
      </rPr>
      <t xml:space="preserve">
XI. 2010.</t>
    </r>
  </si>
  <si>
    <r>
      <rPr>
        <u/>
        <sz val="9"/>
        <color theme="0"/>
        <rFont val="Arial"/>
        <family val="2"/>
        <charset val="238"/>
      </rPr>
      <t>XII. 2011.</t>
    </r>
    <r>
      <rPr>
        <sz val="9"/>
        <color theme="0"/>
        <rFont val="Arial"/>
        <family val="2"/>
        <charset val="238"/>
      </rPr>
      <t xml:space="preserve">
XII.2010.</t>
    </r>
  </si>
  <si>
    <r>
      <rPr>
        <u/>
        <sz val="9"/>
        <color theme="0"/>
        <rFont val="Arial"/>
        <family val="2"/>
        <charset val="238"/>
      </rPr>
      <t>I. 2012.</t>
    </r>
    <r>
      <rPr>
        <sz val="9"/>
        <color theme="0"/>
        <rFont val="Arial"/>
        <family val="2"/>
        <charset val="238"/>
      </rPr>
      <t xml:space="preserve">
I. 2011.</t>
    </r>
  </si>
  <si>
    <r>
      <rPr>
        <u/>
        <sz val="9"/>
        <color theme="0"/>
        <rFont val="Arial"/>
        <family val="2"/>
        <charset val="238"/>
      </rPr>
      <t>II. 2012.</t>
    </r>
    <r>
      <rPr>
        <sz val="9"/>
        <color theme="0"/>
        <rFont val="Arial"/>
        <family val="2"/>
        <charset val="238"/>
      </rPr>
      <t xml:space="preserve">
II. 2011.</t>
    </r>
  </si>
  <si>
    <r>
      <rPr>
        <u/>
        <sz val="9"/>
        <color theme="0"/>
        <rFont val="Arial"/>
        <family val="2"/>
        <charset val="238"/>
      </rPr>
      <t>III. 2012.</t>
    </r>
    <r>
      <rPr>
        <sz val="9"/>
        <color theme="0"/>
        <rFont val="Arial"/>
        <family val="2"/>
        <charset val="238"/>
      </rPr>
      <t xml:space="preserve">
III. 2011.</t>
    </r>
  </si>
  <si>
    <r>
      <rPr>
        <u/>
        <sz val="9"/>
        <color theme="0"/>
        <rFont val="Arial"/>
        <family val="2"/>
        <charset val="238"/>
      </rPr>
      <t>IV. 2012.</t>
    </r>
    <r>
      <rPr>
        <sz val="9"/>
        <color theme="0"/>
        <rFont val="Arial"/>
        <family val="2"/>
        <charset val="238"/>
      </rPr>
      <t xml:space="preserve">
IV. 2011.</t>
    </r>
  </si>
  <si>
    <r>
      <rPr>
        <u/>
        <sz val="9"/>
        <color theme="0"/>
        <rFont val="Arial"/>
        <family val="2"/>
        <charset val="238"/>
      </rPr>
      <t>V. 2012.</t>
    </r>
    <r>
      <rPr>
        <sz val="9"/>
        <color theme="0"/>
        <rFont val="Arial"/>
        <family val="2"/>
        <charset val="238"/>
      </rPr>
      <t xml:space="preserve">
V. 2011.</t>
    </r>
  </si>
  <si>
    <r>
      <rPr>
        <u/>
        <sz val="9"/>
        <color theme="0"/>
        <rFont val="Arial"/>
        <family val="2"/>
        <charset val="238"/>
      </rPr>
      <t>VI. 2012.</t>
    </r>
    <r>
      <rPr>
        <sz val="9"/>
        <color theme="0"/>
        <rFont val="Arial"/>
        <family val="2"/>
        <charset val="238"/>
      </rPr>
      <t xml:space="preserve">
VI. 2011.</t>
    </r>
  </si>
  <si>
    <r>
      <rPr>
        <u/>
        <sz val="9"/>
        <color theme="0"/>
        <rFont val="Arial"/>
        <family val="2"/>
        <charset val="238"/>
      </rPr>
      <t>VII. 2012.</t>
    </r>
    <r>
      <rPr>
        <sz val="9"/>
        <color theme="0"/>
        <rFont val="Arial"/>
        <family val="2"/>
        <charset val="238"/>
      </rPr>
      <t xml:space="preserve">
VII. 2011.</t>
    </r>
  </si>
  <si>
    <r>
      <rPr>
        <u/>
        <sz val="9"/>
        <color theme="0"/>
        <rFont val="Arial"/>
        <family val="2"/>
        <charset val="238"/>
      </rPr>
      <t>VIII. 2012.</t>
    </r>
    <r>
      <rPr>
        <sz val="9"/>
        <color theme="0"/>
        <rFont val="Arial"/>
        <family val="2"/>
        <charset val="238"/>
      </rPr>
      <t xml:space="preserve">
VIII. 2011.</t>
    </r>
  </si>
  <si>
    <r>
      <rPr>
        <u/>
        <sz val="9"/>
        <color theme="0"/>
        <rFont val="Arial"/>
        <family val="2"/>
        <charset val="238"/>
      </rPr>
      <t>IX. 2012.</t>
    </r>
    <r>
      <rPr>
        <sz val="9"/>
        <color theme="0"/>
        <rFont val="Arial"/>
        <family val="2"/>
        <charset val="238"/>
      </rPr>
      <t xml:space="preserve">
IX. 2011.</t>
    </r>
  </si>
  <si>
    <r>
      <rPr>
        <u/>
        <sz val="9"/>
        <color theme="0"/>
        <rFont val="Arial"/>
        <family val="2"/>
        <charset val="238"/>
      </rPr>
      <t>X. 2012.</t>
    </r>
    <r>
      <rPr>
        <sz val="9"/>
        <color theme="0"/>
        <rFont val="Arial"/>
        <family val="2"/>
        <charset val="238"/>
      </rPr>
      <t xml:space="preserve">
X. 2011.</t>
    </r>
  </si>
  <si>
    <r>
      <rPr>
        <u/>
        <sz val="9"/>
        <color theme="0"/>
        <rFont val="Arial"/>
        <family val="2"/>
        <charset val="238"/>
      </rPr>
      <t>XI. 2012.</t>
    </r>
    <r>
      <rPr>
        <sz val="9"/>
        <color theme="0"/>
        <rFont val="Arial"/>
        <family val="2"/>
        <charset val="238"/>
      </rPr>
      <t xml:space="preserve">
XI. 2011.</t>
    </r>
  </si>
  <si>
    <r>
      <rPr>
        <u/>
        <sz val="9"/>
        <color theme="0"/>
        <rFont val="Arial"/>
        <family val="2"/>
        <charset val="238"/>
      </rPr>
      <t>XII. 2012.</t>
    </r>
    <r>
      <rPr>
        <sz val="9"/>
        <color theme="0"/>
        <rFont val="Arial"/>
        <family val="2"/>
        <charset val="238"/>
      </rPr>
      <t xml:space="preserve">
XII.2011.</t>
    </r>
  </si>
  <si>
    <r>
      <rPr>
        <u/>
        <sz val="9"/>
        <color theme="0"/>
        <rFont val="Arial"/>
        <family val="2"/>
        <charset val="238"/>
      </rPr>
      <t>I. 2013.</t>
    </r>
    <r>
      <rPr>
        <sz val="9"/>
        <color theme="0"/>
        <rFont val="Arial"/>
        <family val="2"/>
        <charset val="238"/>
      </rPr>
      <t xml:space="preserve">
I. 2012.</t>
    </r>
  </si>
  <si>
    <r>
      <rPr>
        <u/>
        <sz val="9"/>
        <color theme="0"/>
        <rFont val="Arial"/>
        <family val="2"/>
        <charset val="238"/>
      </rPr>
      <t>II. 2013.</t>
    </r>
    <r>
      <rPr>
        <sz val="9"/>
        <color theme="0"/>
        <rFont val="Arial"/>
        <family val="2"/>
        <charset val="238"/>
      </rPr>
      <t xml:space="preserve">
II. 2012.</t>
    </r>
  </si>
  <si>
    <r>
      <rPr>
        <u/>
        <sz val="9"/>
        <color theme="0"/>
        <rFont val="Arial"/>
        <family val="2"/>
        <charset val="238"/>
      </rPr>
      <t>III. 2013.</t>
    </r>
    <r>
      <rPr>
        <sz val="9"/>
        <color theme="0"/>
        <rFont val="Arial"/>
        <family val="2"/>
        <charset val="238"/>
      </rPr>
      <t xml:space="preserve">
III. 2012.</t>
    </r>
  </si>
  <si>
    <r>
      <rPr>
        <u/>
        <sz val="9"/>
        <color theme="0"/>
        <rFont val="Arial"/>
        <family val="2"/>
        <charset val="238"/>
      </rPr>
      <t>IV. 2013.</t>
    </r>
    <r>
      <rPr>
        <sz val="9"/>
        <color theme="0"/>
        <rFont val="Arial"/>
        <family val="2"/>
        <charset val="238"/>
      </rPr>
      <t xml:space="preserve">
IV. 2012.</t>
    </r>
  </si>
  <si>
    <r>
      <rPr>
        <u/>
        <sz val="9"/>
        <color theme="0"/>
        <rFont val="Arial"/>
        <family val="2"/>
        <charset val="238"/>
      </rPr>
      <t>V. 2013.</t>
    </r>
    <r>
      <rPr>
        <sz val="9"/>
        <color theme="0"/>
        <rFont val="Arial"/>
        <family val="2"/>
        <charset val="238"/>
      </rPr>
      <t xml:space="preserve">
V. 2012.</t>
    </r>
  </si>
  <si>
    <r>
      <rPr>
        <u/>
        <sz val="9"/>
        <color theme="0"/>
        <rFont val="Arial"/>
        <family val="2"/>
        <charset val="238"/>
      </rPr>
      <t>VI. 2013.</t>
    </r>
    <r>
      <rPr>
        <sz val="9"/>
        <color theme="0"/>
        <rFont val="Arial"/>
        <family val="2"/>
        <charset val="238"/>
      </rPr>
      <t xml:space="preserve">
VI. 2012.</t>
    </r>
  </si>
  <si>
    <r>
      <rPr>
        <u/>
        <sz val="9"/>
        <color theme="0"/>
        <rFont val="Arial"/>
        <family val="2"/>
        <charset val="238"/>
      </rPr>
      <t>VII. 2013.</t>
    </r>
    <r>
      <rPr>
        <sz val="9"/>
        <color theme="0"/>
        <rFont val="Arial"/>
        <family val="2"/>
        <charset val="238"/>
      </rPr>
      <t xml:space="preserve">
VII. 2012.</t>
    </r>
  </si>
  <si>
    <r>
      <rPr>
        <u/>
        <sz val="9"/>
        <color theme="0"/>
        <rFont val="Arial"/>
        <family val="2"/>
        <charset val="238"/>
      </rPr>
      <t>VIII. 2013.</t>
    </r>
    <r>
      <rPr>
        <sz val="9"/>
        <color theme="0"/>
        <rFont val="Arial"/>
        <family val="2"/>
        <charset val="238"/>
      </rPr>
      <t xml:space="preserve">
VIII. 2012.</t>
    </r>
  </si>
  <si>
    <r>
      <rPr>
        <u/>
        <sz val="9"/>
        <color theme="0"/>
        <rFont val="Arial"/>
        <family val="2"/>
        <charset val="238"/>
      </rPr>
      <t>IX. 2013.</t>
    </r>
    <r>
      <rPr>
        <sz val="9"/>
        <color theme="0"/>
        <rFont val="Arial"/>
        <family val="2"/>
        <charset val="238"/>
      </rPr>
      <t xml:space="preserve">
IX. 2012.</t>
    </r>
  </si>
  <si>
    <r>
      <rPr>
        <u/>
        <sz val="9"/>
        <color theme="0"/>
        <rFont val="Arial"/>
        <family val="2"/>
        <charset val="238"/>
      </rPr>
      <t>X. 2013.</t>
    </r>
    <r>
      <rPr>
        <sz val="9"/>
        <color theme="0"/>
        <rFont val="Arial"/>
        <family val="2"/>
        <charset val="238"/>
      </rPr>
      <t xml:space="preserve">
X. 2012.</t>
    </r>
  </si>
  <si>
    <r>
      <rPr>
        <u/>
        <sz val="9"/>
        <color theme="0"/>
        <rFont val="Arial"/>
        <family val="2"/>
        <charset val="238"/>
      </rPr>
      <t>XI. 2013.</t>
    </r>
    <r>
      <rPr>
        <sz val="9"/>
        <color theme="0"/>
        <rFont val="Arial"/>
        <family val="2"/>
        <charset val="238"/>
      </rPr>
      <t xml:space="preserve">
XI. 2012.</t>
    </r>
  </si>
  <si>
    <r>
      <rPr>
        <u/>
        <sz val="9"/>
        <color theme="0"/>
        <rFont val="Arial"/>
        <family val="2"/>
        <charset val="238"/>
      </rPr>
      <t>XII. 2013.</t>
    </r>
    <r>
      <rPr>
        <sz val="9"/>
        <color theme="0"/>
        <rFont val="Arial"/>
        <family val="2"/>
        <charset val="238"/>
      </rPr>
      <t xml:space="preserve">
XII.2012.</t>
    </r>
  </si>
  <si>
    <r>
      <rPr>
        <u/>
        <sz val="9"/>
        <color theme="0"/>
        <rFont val="Arial"/>
        <family val="2"/>
        <charset val="238"/>
      </rPr>
      <t>I. 2014.</t>
    </r>
    <r>
      <rPr>
        <sz val="9"/>
        <color theme="0"/>
        <rFont val="Arial"/>
        <family val="2"/>
        <charset val="238"/>
      </rPr>
      <t xml:space="preserve">
I. 2013.</t>
    </r>
  </si>
  <si>
    <r>
      <rPr>
        <u/>
        <sz val="9"/>
        <color theme="0"/>
        <rFont val="Arial"/>
        <family val="2"/>
        <charset val="238"/>
      </rPr>
      <t>II. 2014.</t>
    </r>
    <r>
      <rPr>
        <sz val="9"/>
        <color theme="0"/>
        <rFont val="Arial"/>
        <family val="2"/>
        <charset val="238"/>
      </rPr>
      <t xml:space="preserve">
II. 2013.</t>
    </r>
  </si>
  <si>
    <r>
      <rPr>
        <u/>
        <sz val="9"/>
        <color theme="0"/>
        <rFont val="Arial"/>
        <family val="2"/>
        <charset val="238"/>
      </rPr>
      <t>III. 2014.</t>
    </r>
    <r>
      <rPr>
        <sz val="9"/>
        <color theme="0"/>
        <rFont val="Arial"/>
        <family val="2"/>
        <charset val="238"/>
      </rPr>
      <t xml:space="preserve">
III. 2013.</t>
    </r>
  </si>
  <si>
    <r>
      <rPr>
        <u/>
        <sz val="9"/>
        <color theme="0"/>
        <rFont val="Arial"/>
        <family val="2"/>
        <charset val="238"/>
      </rPr>
      <t>IV. 2014.</t>
    </r>
    <r>
      <rPr>
        <sz val="9"/>
        <color theme="0"/>
        <rFont val="Arial"/>
        <family val="2"/>
        <charset val="238"/>
      </rPr>
      <t xml:space="preserve">
IV. 2013.</t>
    </r>
  </si>
  <si>
    <r>
      <rPr>
        <u/>
        <sz val="9"/>
        <color theme="0"/>
        <rFont val="Arial"/>
        <family val="2"/>
        <charset val="238"/>
      </rPr>
      <t>V. 2014.</t>
    </r>
    <r>
      <rPr>
        <sz val="9"/>
        <color theme="0"/>
        <rFont val="Arial"/>
        <family val="2"/>
        <charset val="238"/>
      </rPr>
      <t xml:space="preserve">
V. 2013.</t>
    </r>
  </si>
  <si>
    <r>
      <rPr>
        <u/>
        <sz val="9"/>
        <color theme="0"/>
        <rFont val="Arial"/>
        <family val="2"/>
        <charset val="238"/>
      </rPr>
      <t>VI. 2014.</t>
    </r>
    <r>
      <rPr>
        <sz val="9"/>
        <color theme="0"/>
        <rFont val="Arial"/>
        <family val="2"/>
        <charset val="238"/>
      </rPr>
      <t xml:space="preserve">
VI. 2013.</t>
    </r>
  </si>
  <si>
    <r>
      <rPr>
        <u/>
        <sz val="9"/>
        <color theme="0"/>
        <rFont val="Arial"/>
        <family val="2"/>
        <charset val="238"/>
      </rPr>
      <t>VII. 2014.</t>
    </r>
    <r>
      <rPr>
        <sz val="9"/>
        <color theme="0"/>
        <rFont val="Arial"/>
        <family val="2"/>
        <charset val="238"/>
      </rPr>
      <t xml:space="preserve">
VII. 2013.</t>
    </r>
  </si>
  <si>
    <r>
      <rPr>
        <u/>
        <sz val="9"/>
        <color theme="0"/>
        <rFont val="Arial"/>
        <family val="2"/>
        <charset val="238"/>
      </rPr>
      <t>VIII. 2014.</t>
    </r>
    <r>
      <rPr>
        <sz val="9"/>
        <color theme="0"/>
        <rFont val="Arial"/>
        <family val="2"/>
        <charset val="238"/>
      </rPr>
      <t xml:space="preserve">
VIII. 2013.</t>
    </r>
  </si>
  <si>
    <r>
      <rPr>
        <u/>
        <sz val="9"/>
        <color theme="0"/>
        <rFont val="Arial"/>
        <family val="2"/>
        <charset val="238"/>
      </rPr>
      <t>IX. 2014.</t>
    </r>
    <r>
      <rPr>
        <sz val="9"/>
        <color theme="0"/>
        <rFont val="Arial"/>
        <family val="2"/>
        <charset val="238"/>
      </rPr>
      <t xml:space="preserve">
IX. 2013.</t>
    </r>
  </si>
  <si>
    <r>
      <rPr>
        <u/>
        <sz val="9"/>
        <color theme="0"/>
        <rFont val="Arial"/>
        <family val="2"/>
        <charset val="238"/>
      </rPr>
      <t>X. 2014.</t>
    </r>
    <r>
      <rPr>
        <sz val="9"/>
        <color theme="0"/>
        <rFont val="Arial"/>
        <family val="2"/>
        <charset val="238"/>
      </rPr>
      <t xml:space="preserve">
X. 2013.</t>
    </r>
  </si>
  <si>
    <r>
      <rPr>
        <u/>
        <sz val="9"/>
        <color theme="0"/>
        <rFont val="Arial"/>
        <family val="2"/>
        <charset val="238"/>
      </rPr>
      <t>XI. 2014.</t>
    </r>
    <r>
      <rPr>
        <sz val="9"/>
        <color theme="0"/>
        <rFont val="Arial"/>
        <family val="2"/>
        <charset val="238"/>
      </rPr>
      <t xml:space="preserve">
XI. 2013.</t>
    </r>
  </si>
  <si>
    <r>
      <rPr>
        <u/>
        <sz val="9"/>
        <color theme="0"/>
        <rFont val="Arial"/>
        <family val="2"/>
        <charset val="238"/>
      </rPr>
      <t>XII. 2014.</t>
    </r>
    <r>
      <rPr>
        <sz val="9"/>
        <color theme="0"/>
        <rFont val="Arial"/>
        <family val="2"/>
        <charset val="238"/>
      </rPr>
      <t xml:space="preserve">
XII. 2013.</t>
    </r>
  </si>
  <si>
    <r>
      <rPr>
        <u/>
        <sz val="9"/>
        <color theme="0"/>
        <rFont val="Arial"/>
        <family val="2"/>
        <charset val="238"/>
      </rPr>
      <t>I. 2015.</t>
    </r>
    <r>
      <rPr>
        <sz val="9"/>
        <color theme="0"/>
        <rFont val="Arial"/>
        <family val="2"/>
        <charset val="238"/>
      </rPr>
      <t xml:space="preserve">
I. 2014.</t>
    </r>
  </si>
  <si>
    <r>
      <rPr>
        <u/>
        <sz val="9"/>
        <color theme="0"/>
        <rFont val="Arial"/>
        <family val="2"/>
        <charset val="238"/>
      </rPr>
      <t>II. 2015.</t>
    </r>
    <r>
      <rPr>
        <sz val="9"/>
        <color theme="0"/>
        <rFont val="Arial"/>
        <family val="2"/>
        <charset val="238"/>
      </rPr>
      <t xml:space="preserve">
II. 2014.</t>
    </r>
  </si>
  <si>
    <r>
      <rPr>
        <u/>
        <sz val="9"/>
        <color theme="0"/>
        <rFont val="Arial"/>
        <family val="2"/>
        <charset val="238"/>
      </rPr>
      <t>III. 2015.</t>
    </r>
    <r>
      <rPr>
        <sz val="9"/>
        <color theme="0"/>
        <rFont val="Arial"/>
        <family val="2"/>
        <charset val="238"/>
      </rPr>
      <t xml:space="preserve">
III. 2014.</t>
    </r>
  </si>
  <si>
    <r>
      <rPr>
        <u/>
        <sz val="9"/>
        <color theme="0"/>
        <rFont val="Arial"/>
        <family val="2"/>
        <charset val="238"/>
      </rPr>
      <t>IV. 2015.</t>
    </r>
    <r>
      <rPr>
        <sz val="9"/>
        <color theme="0"/>
        <rFont val="Arial"/>
        <family val="2"/>
        <charset val="238"/>
      </rPr>
      <t xml:space="preserve">
IV. 2014.</t>
    </r>
  </si>
  <si>
    <r>
      <rPr>
        <u/>
        <sz val="9"/>
        <color theme="0"/>
        <rFont val="Arial"/>
        <family val="2"/>
        <charset val="238"/>
      </rPr>
      <t>V. 2015.</t>
    </r>
    <r>
      <rPr>
        <sz val="9"/>
        <color theme="0"/>
        <rFont val="Arial"/>
        <family val="2"/>
        <charset val="238"/>
      </rPr>
      <t xml:space="preserve">
V. 2014.</t>
    </r>
  </si>
  <si>
    <r>
      <rPr>
        <u/>
        <sz val="9"/>
        <color theme="0"/>
        <rFont val="Arial"/>
        <family val="2"/>
        <charset val="238"/>
      </rPr>
      <t>VI. 2015.</t>
    </r>
    <r>
      <rPr>
        <sz val="9"/>
        <color theme="0"/>
        <rFont val="Arial"/>
        <family val="2"/>
        <charset val="238"/>
      </rPr>
      <t xml:space="preserve">
VI. 2014.</t>
    </r>
  </si>
  <si>
    <r>
      <rPr>
        <u/>
        <sz val="9"/>
        <color theme="0"/>
        <rFont val="Arial"/>
        <family val="2"/>
        <charset val="238"/>
      </rPr>
      <t>VII. 2015.</t>
    </r>
    <r>
      <rPr>
        <sz val="9"/>
        <color theme="0"/>
        <rFont val="Arial"/>
        <family val="2"/>
        <charset val="238"/>
      </rPr>
      <t xml:space="preserve">
VII. 2014.</t>
    </r>
  </si>
  <si>
    <r>
      <rPr>
        <u/>
        <sz val="9"/>
        <color theme="0"/>
        <rFont val="Arial"/>
        <family val="2"/>
        <charset val="238"/>
      </rPr>
      <t>VIII. 2015.</t>
    </r>
    <r>
      <rPr>
        <sz val="9"/>
        <color theme="0"/>
        <rFont val="Arial"/>
        <family val="2"/>
        <charset val="238"/>
      </rPr>
      <t xml:space="preserve">
VIII. 2014.</t>
    </r>
  </si>
  <si>
    <r>
      <rPr>
        <u/>
        <sz val="9"/>
        <color theme="0"/>
        <rFont val="Arial"/>
        <family val="2"/>
        <charset val="238"/>
      </rPr>
      <t>IX. 2015.</t>
    </r>
    <r>
      <rPr>
        <sz val="9"/>
        <color theme="0"/>
        <rFont val="Arial"/>
        <family val="2"/>
        <charset val="238"/>
      </rPr>
      <t xml:space="preserve">
IX. 2014.</t>
    </r>
  </si>
  <si>
    <r>
      <rPr>
        <u/>
        <sz val="9"/>
        <color theme="0"/>
        <rFont val="Arial"/>
        <family val="2"/>
        <charset val="238"/>
      </rPr>
      <t>X. 2015.</t>
    </r>
    <r>
      <rPr>
        <sz val="9"/>
        <color theme="0"/>
        <rFont val="Arial"/>
        <family val="2"/>
        <charset val="238"/>
      </rPr>
      <t xml:space="preserve">
X. 2014.</t>
    </r>
  </si>
  <si>
    <r>
      <rPr>
        <u/>
        <sz val="9"/>
        <color theme="0"/>
        <rFont val="Arial"/>
        <family val="2"/>
        <charset val="238"/>
      </rPr>
      <t>XI. 2015.</t>
    </r>
    <r>
      <rPr>
        <sz val="9"/>
        <color theme="0"/>
        <rFont val="Arial"/>
        <family val="2"/>
        <charset val="238"/>
      </rPr>
      <t xml:space="preserve">
XI. 2014.</t>
    </r>
  </si>
  <si>
    <r>
      <rPr>
        <u/>
        <sz val="9"/>
        <color theme="0"/>
        <rFont val="Arial"/>
        <family val="2"/>
        <charset val="238"/>
      </rPr>
      <t>XII. 2015.</t>
    </r>
    <r>
      <rPr>
        <sz val="9"/>
        <color theme="0"/>
        <rFont val="Arial"/>
        <family val="2"/>
        <charset val="238"/>
      </rPr>
      <t xml:space="preserve">
XII. 2014.</t>
    </r>
  </si>
  <si>
    <r>
      <rPr>
        <u/>
        <sz val="9"/>
        <color theme="0"/>
        <rFont val="Arial"/>
        <family val="2"/>
        <charset val="238"/>
      </rPr>
      <t>I. 2016</t>
    </r>
    <r>
      <rPr>
        <sz val="9"/>
        <color theme="0"/>
        <rFont val="Arial"/>
        <family val="2"/>
        <charset val="238"/>
      </rPr>
      <t>.
I. 2015.</t>
    </r>
  </si>
  <si>
    <r>
      <rPr>
        <u/>
        <sz val="9"/>
        <color theme="0"/>
        <rFont val="Arial"/>
        <family val="2"/>
        <charset val="238"/>
      </rPr>
      <t>II. 2016</t>
    </r>
    <r>
      <rPr>
        <sz val="9"/>
        <color theme="0"/>
        <rFont val="Arial"/>
        <family val="2"/>
        <charset val="238"/>
      </rPr>
      <t>.
II. 2015.</t>
    </r>
  </si>
  <si>
    <r>
      <rPr>
        <u/>
        <sz val="9"/>
        <color theme="0"/>
        <rFont val="Arial"/>
        <family val="2"/>
        <charset val="238"/>
      </rPr>
      <t>III. 2016</t>
    </r>
    <r>
      <rPr>
        <sz val="9"/>
        <color theme="0"/>
        <rFont val="Arial"/>
        <family val="2"/>
        <charset val="238"/>
      </rPr>
      <t>.
III. 2015.</t>
    </r>
  </si>
  <si>
    <r>
      <rPr>
        <u/>
        <sz val="9"/>
        <color theme="0"/>
        <rFont val="Arial"/>
        <family val="2"/>
        <charset val="238"/>
      </rPr>
      <t>IV. 2016</t>
    </r>
    <r>
      <rPr>
        <sz val="9"/>
        <color theme="0"/>
        <rFont val="Arial"/>
        <family val="2"/>
        <charset val="238"/>
      </rPr>
      <t>.
IV. 2015.</t>
    </r>
  </si>
  <si>
    <r>
      <rPr>
        <u/>
        <sz val="9"/>
        <color theme="0"/>
        <rFont val="Arial"/>
        <family val="2"/>
        <charset val="238"/>
      </rPr>
      <t>V. 2016</t>
    </r>
    <r>
      <rPr>
        <sz val="9"/>
        <color theme="0"/>
        <rFont val="Arial"/>
        <family val="2"/>
        <charset val="238"/>
      </rPr>
      <t>.
V. 2015.</t>
    </r>
  </si>
  <si>
    <r>
      <rPr>
        <u/>
        <sz val="9"/>
        <color theme="0"/>
        <rFont val="Arial"/>
        <family val="2"/>
        <charset val="238"/>
      </rPr>
      <t>VI. 2016</t>
    </r>
    <r>
      <rPr>
        <sz val="9"/>
        <color theme="0"/>
        <rFont val="Arial"/>
        <family val="2"/>
        <charset val="238"/>
      </rPr>
      <t>.
VI. 2015.</t>
    </r>
  </si>
  <si>
    <r>
      <rPr>
        <u/>
        <sz val="9"/>
        <color theme="0"/>
        <rFont val="Arial"/>
        <family val="2"/>
        <charset val="238"/>
      </rPr>
      <t>VII. 2016</t>
    </r>
    <r>
      <rPr>
        <sz val="9"/>
        <color theme="0"/>
        <rFont val="Arial"/>
        <family val="2"/>
        <charset val="238"/>
      </rPr>
      <t>.
VII. 2015.</t>
    </r>
  </si>
  <si>
    <r>
      <rPr>
        <u/>
        <sz val="9"/>
        <color theme="0"/>
        <rFont val="Arial"/>
        <family val="2"/>
        <charset val="238"/>
      </rPr>
      <t>VIII. 2016</t>
    </r>
    <r>
      <rPr>
        <sz val="9"/>
        <color theme="0"/>
        <rFont val="Arial"/>
        <family val="2"/>
        <charset val="238"/>
      </rPr>
      <t>.
VIII. 2015.</t>
    </r>
  </si>
  <si>
    <r>
      <rPr>
        <u/>
        <sz val="9"/>
        <color theme="0"/>
        <rFont val="Arial"/>
        <family val="2"/>
        <charset val="238"/>
      </rPr>
      <t>IX. 2016</t>
    </r>
    <r>
      <rPr>
        <sz val="9"/>
        <color theme="0"/>
        <rFont val="Arial"/>
        <family val="2"/>
        <charset val="238"/>
      </rPr>
      <t>.
IX. 2015.</t>
    </r>
  </si>
  <si>
    <r>
      <rPr>
        <u/>
        <sz val="9"/>
        <color theme="0"/>
        <rFont val="Arial"/>
        <family val="2"/>
        <charset val="238"/>
      </rPr>
      <t>X. 2016</t>
    </r>
    <r>
      <rPr>
        <sz val="9"/>
        <color theme="0"/>
        <rFont val="Arial"/>
        <family val="2"/>
        <charset val="238"/>
      </rPr>
      <t>.
X. 2015.</t>
    </r>
  </si>
  <si>
    <r>
      <rPr>
        <u/>
        <sz val="9"/>
        <color theme="0"/>
        <rFont val="Arial"/>
        <family val="2"/>
        <charset val="238"/>
      </rPr>
      <t>XI. 2016</t>
    </r>
    <r>
      <rPr>
        <sz val="9"/>
        <color theme="0"/>
        <rFont val="Arial"/>
        <family val="2"/>
        <charset val="238"/>
      </rPr>
      <t>.
XI. 2015.</t>
    </r>
  </si>
  <si>
    <r>
      <rPr>
        <u/>
        <sz val="9"/>
        <color theme="0"/>
        <rFont val="Arial"/>
        <family val="2"/>
        <charset val="238"/>
      </rPr>
      <t>XII. 2016</t>
    </r>
    <r>
      <rPr>
        <sz val="9"/>
        <color theme="0"/>
        <rFont val="Arial"/>
        <family val="2"/>
        <charset val="238"/>
      </rPr>
      <t>.
XII. 2015.</t>
    </r>
  </si>
  <si>
    <r>
      <rPr>
        <u/>
        <sz val="9"/>
        <color theme="0"/>
        <rFont val="Arial"/>
        <family val="2"/>
        <charset val="238"/>
      </rPr>
      <t>I. 2017</t>
    </r>
    <r>
      <rPr>
        <sz val="9"/>
        <color theme="0"/>
        <rFont val="Arial"/>
        <family val="2"/>
        <charset val="238"/>
      </rPr>
      <t>.
I. 2016.</t>
    </r>
  </si>
  <si>
    <r>
      <rPr>
        <u/>
        <sz val="9"/>
        <color theme="0"/>
        <rFont val="Arial"/>
        <family val="2"/>
        <charset val="238"/>
      </rPr>
      <t>II. 2017</t>
    </r>
    <r>
      <rPr>
        <sz val="9"/>
        <color theme="0"/>
        <rFont val="Arial"/>
        <family val="2"/>
        <charset val="238"/>
      </rPr>
      <t>.
II. 2016.</t>
    </r>
  </si>
  <si>
    <r>
      <rPr>
        <u/>
        <sz val="9"/>
        <color theme="0"/>
        <rFont val="Arial"/>
        <family val="2"/>
        <charset val="238"/>
      </rPr>
      <t>III. 2017</t>
    </r>
    <r>
      <rPr>
        <sz val="9"/>
        <color theme="0"/>
        <rFont val="Arial"/>
        <family val="2"/>
        <charset val="238"/>
      </rPr>
      <t>.
III. 2016.</t>
    </r>
  </si>
  <si>
    <r>
      <rPr>
        <u/>
        <sz val="9"/>
        <color theme="0"/>
        <rFont val="Arial"/>
        <family val="2"/>
        <charset val="238"/>
      </rPr>
      <t>IV. 2017</t>
    </r>
    <r>
      <rPr>
        <sz val="9"/>
        <color theme="0"/>
        <rFont val="Arial"/>
        <family val="2"/>
        <charset val="238"/>
      </rPr>
      <t>.
IV. 2016.</t>
    </r>
  </si>
  <si>
    <r>
      <rPr>
        <u/>
        <sz val="9"/>
        <color theme="0"/>
        <rFont val="Arial"/>
        <family val="2"/>
        <charset val="238"/>
      </rPr>
      <t>V. 2017</t>
    </r>
    <r>
      <rPr>
        <sz val="9"/>
        <color theme="0"/>
        <rFont val="Arial"/>
        <family val="2"/>
        <charset val="238"/>
      </rPr>
      <t>.
V. 2016.</t>
    </r>
  </si>
  <si>
    <r>
      <rPr>
        <u/>
        <sz val="9"/>
        <color theme="0"/>
        <rFont val="Arial"/>
        <family val="2"/>
        <charset val="238"/>
      </rPr>
      <t>VI. 2017</t>
    </r>
    <r>
      <rPr>
        <sz val="9"/>
        <color theme="0"/>
        <rFont val="Arial"/>
        <family val="2"/>
        <charset val="238"/>
      </rPr>
      <t>.
VI. 2016.</t>
    </r>
  </si>
  <si>
    <r>
      <rPr>
        <u/>
        <sz val="9"/>
        <color theme="0"/>
        <rFont val="Arial"/>
        <family val="2"/>
        <charset val="238"/>
      </rPr>
      <t>VII. 2017</t>
    </r>
    <r>
      <rPr>
        <sz val="9"/>
        <color theme="0"/>
        <rFont val="Arial"/>
        <family val="2"/>
        <charset val="238"/>
      </rPr>
      <t>.
VII. 2016.</t>
    </r>
  </si>
  <si>
    <r>
      <rPr>
        <u/>
        <sz val="9"/>
        <color theme="0"/>
        <rFont val="Arial"/>
        <family val="2"/>
        <charset val="238"/>
      </rPr>
      <t>VIII. 2017</t>
    </r>
    <r>
      <rPr>
        <sz val="9"/>
        <color theme="0"/>
        <rFont val="Arial"/>
        <family val="2"/>
        <charset val="238"/>
      </rPr>
      <t>.
VIII. 2016.</t>
    </r>
  </si>
  <si>
    <r>
      <rPr>
        <u/>
        <sz val="9"/>
        <color theme="0"/>
        <rFont val="Arial"/>
        <family val="2"/>
        <charset val="238"/>
      </rPr>
      <t>IX. 2017</t>
    </r>
    <r>
      <rPr>
        <sz val="9"/>
        <color theme="0"/>
        <rFont val="Arial"/>
        <family val="2"/>
        <charset val="238"/>
      </rPr>
      <t>.
IX. 2016.</t>
    </r>
  </si>
  <si>
    <r>
      <rPr>
        <u/>
        <sz val="9"/>
        <color theme="0"/>
        <rFont val="Arial"/>
        <family val="2"/>
        <charset val="238"/>
      </rPr>
      <t>X. 2017</t>
    </r>
    <r>
      <rPr>
        <sz val="9"/>
        <color theme="0"/>
        <rFont val="Arial"/>
        <family val="2"/>
        <charset val="238"/>
      </rPr>
      <t>.
X. 2016.</t>
    </r>
  </si>
  <si>
    <r>
      <rPr>
        <u/>
        <sz val="9"/>
        <color theme="0"/>
        <rFont val="Arial"/>
        <family val="2"/>
        <charset val="238"/>
      </rPr>
      <t>XI. 2017</t>
    </r>
    <r>
      <rPr>
        <sz val="9"/>
        <color theme="0"/>
        <rFont val="Arial"/>
        <family val="2"/>
        <charset val="238"/>
      </rPr>
      <t>.
XI. 2016.</t>
    </r>
  </si>
  <si>
    <r>
      <rPr>
        <u/>
        <sz val="9"/>
        <color theme="0"/>
        <rFont val="Arial"/>
        <family val="2"/>
        <charset val="238"/>
      </rPr>
      <t>XII. 2017</t>
    </r>
    <r>
      <rPr>
        <sz val="9"/>
        <color theme="0"/>
        <rFont val="Arial"/>
        <family val="2"/>
        <charset val="238"/>
      </rPr>
      <t>.
XII. 2016.</t>
    </r>
  </si>
  <si>
    <r>
      <rPr>
        <u/>
        <sz val="9"/>
        <color theme="0"/>
        <rFont val="Arial"/>
        <family val="2"/>
        <charset val="238"/>
      </rPr>
      <t>I. 2018.</t>
    </r>
    <r>
      <rPr>
        <sz val="9"/>
        <color theme="0"/>
        <rFont val="Arial"/>
        <family val="2"/>
        <charset val="238"/>
      </rPr>
      <t xml:space="preserve">
I. 2017.</t>
    </r>
  </si>
  <si>
    <r>
      <rPr>
        <u/>
        <sz val="9"/>
        <color theme="0"/>
        <rFont val="Arial"/>
        <family val="2"/>
        <charset val="238"/>
      </rPr>
      <t>II. 2018.</t>
    </r>
    <r>
      <rPr>
        <sz val="9"/>
        <color theme="0"/>
        <rFont val="Arial"/>
        <family val="2"/>
        <charset val="238"/>
      </rPr>
      <t xml:space="preserve">
II. 2017.</t>
    </r>
  </si>
  <si>
    <r>
      <rPr>
        <u/>
        <sz val="9"/>
        <color theme="0"/>
        <rFont val="Arial"/>
        <family val="2"/>
        <charset val="238"/>
      </rPr>
      <t>III. 2018.</t>
    </r>
    <r>
      <rPr>
        <sz val="9"/>
        <color theme="0"/>
        <rFont val="Arial"/>
        <family val="2"/>
        <charset val="238"/>
      </rPr>
      <t xml:space="preserve">
III. 2017.</t>
    </r>
  </si>
  <si>
    <r>
      <rPr>
        <u/>
        <sz val="9"/>
        <color theme="0"/>
        <rFont val="Arial"/>
        <family val="2"/>
        <charset val="238"/>
      </rPr>
      <t>IV. 2018.</t>
    </r>
    <r>
      <rPr>
        <sz val="9"/>
        <color theme="0"/>
        <rFont val="Arial"/>
        <family val="2"/>
        <charset val="238"/>
      </rPr>
      <t xml:space="preserve">
IV. 2017.</t>
    </r>
  </si>
  <si>
    <r>
      <rPr>
        <u/>
        <sz val="9"/>
        <color theme="0"/>
        <rFont val="Arial"/>
        <family val="2"/>
        <charset val="238"/>
      </rPr>
      <t>V. 2018.</t>
    </r>
    <r>
      <rPr>
        <sz val="9"/>
        <color theme="0"/>
        <rFont val="Arial"/>
        <family val="2"/>
        <charset val="238"/>
      </rPr>
      <t xml:space="preserve">
V. 2017.</t>
    </r>
  </si>
  <si>
    <r>
      <rPr>
        <u/>
        <sz val="9"/>
        <color theme="0"/>
        <rFont val="Arial"/>
        <family val="2"/>
        <charset val="238"/>
      </rPr>
      <t>VI. 2018.</t>
    </r>
    <r>
      <rPr>
        <sz val="9"/>
        <color theme="0"/>
        <rFont val="Arial"/>
        <family val="2"/>
        <charset val="238"/>
      </rPr>
      <t xml:space="preserve">
VI. 2017.</t>
    </r>
  </si>
  <si>
    <r>
      <rPr>
        <u/>
        <sz val="9"/>
        <color theme="0"/>
        <rFont val="Arial"/>
        <family val="2"/>
        <charset val="238"/>
      </rPr>
      <t>VII. 2018.</t>
    </r>
    <r>
      <rPr>
        <sz val="9"/>
        <color theme="0"/>
        <rFont val="Arial"/>
        <family val="2"/>
        <charset val="238"/>
      </rPr>
      <t xml:space="preserve">
VII. 2017.</t>
    </r>
  </si>
  <si>
    <r>
      <rPr>
        <u/>
        <sz val="9"/>
        <color theme="0"/>
        <rFont val="Arial"/>
        <family val="2"/>
        <charset val="238"/>
      </rPr>
      <t>VIII. 2018.</t>
    </r>
    <r>
      <rPr>
        <sz val="9"/>
        <color theme="0"/>
        <rFont val="Arial"/>
        <family val="2"/>
        <charset val="238"/>
      </rPr>
      <t xml:space="preserve">
VIII. 2017.</t>
    </r>
  </si>
  <si>
    <r>
      <rPr>
        <u/>
        <sz val="9"/>
        <color theme="0"/>
        <rFont val="Arial"/>
        <family val="2"/>
        <charset val="238"/>
      </rPr>
      <t>IX. 2018.</t>
    </r>
    <r>
      <rPr>
        <sz val="9"/>
        <color theme="0"/>
        <rFont val="Arial"/>
        <family val="2"/>
        <charset val="238"/>
      </rPr>
      <t xml:space="preserve">
IX. 2017.</t>
    </r>
  </si>
  <si>
    <r>
      <rPr>
        <u/>
        <sz val="9"/>
        <color theme="0"/>
        <rFont val="Arial"/>
        <family val="2"/>
        <charset val="238"/>
      </rPr>
      <t>X. 2018.</t>
    </r>
    <r>
      <rPr>
        <sz val="9"/>
        <color theme="0"/>
        <rFont val="Arial"/>
        <family val="2"/>
        <charset val="238"/>
      </rPr>
      <t xml:space="preserve">
X. 2017.</t>
    </r>
  </si>
  <si>
    <r>
      <rPr>
        <u/>
        <sz val="9"/>
        <color theme="0"/>
        <rFont val="Arial"/>
        <family val="2"/>
        <charset val="238"/>
      </rPr>
      <t>XI. 2018.</t>
    </r>
    <r>
      <rPr>
        <sz val="9"/>
        <color theme="0"/>
        <rFont val="Arial"/>
        <family val="2"/>
        <charset val="238"/>
      </rPr>
      <t xml:space="preserve">
XI. 2017.</t>
    </r>
  </si>
  <si>
    <r>
      <rPr>
        <u/>
        <sz val="9"/>
        <color theme="0"/>
        <rFont val="Arial"/>
        <family val="2"/>
        <charset val="238"/>
      </rPr>
      <t>XII. 2018.</t>
    </r>
    <r>
      <rPr>
        <sz val="9"/>
        <color theme="0"/>
        <rFont val="Arial"/>
        <family val="2"/>
        <charset val="238"/>
      </rPr>
      <t xml:space="preserve">
XII. 2017.</t>
    </r>
  </si>
  <si>
    <r>
      <rPr>
        <u/>
        <sz val="9"/>
        <color theme="0"/>
        <rFont val="Arial"/>
        <family val="2"/>
        <charset val="238"/>
      </rPr>
      <t>I. 2019.</t>
    </r>
    <r>
      <rPr>
        <sz val="9"/>
        <color theme="0"/>
        <rFont val="Arial"/>
        <family val="2"/>
        <charset val="238"/>
      </rPr>
      <t xml:space="preserve">
I. 2018.</t>
    </r>
  </si>
  <si>
    <r>
      <rPr>
        <u/>
        <sz val="9"/>
        <color theme="0"/>
        <rFont val="Arial"/>
        <family val="2"/>
        <charset val="238"/>
      </rPr>
      <t>II. 2019.</t>
    </r>
    <r>
      <rPr>
        <sz val="9"/>
        <color theme="0"/>
        <rFont val="Arial"/>
        <family val="2"/>
        <charset val="238"/>
      </rPr>
      <t xml:space="preserve">
II. 2018.</t>
    </r>
  </si>
  <si>
    <r>
      <rPr>
        <u/>
        <sz val="9"/>
        <color theme="0"/>
        <rFont val="Arial"/>
        <family val="2"/>
        <charset val="238"/>
      </rPr>
      <t>III. 2019.</t>
    </r>
    <r>
      <rPr>
        <sz val="9"/>
        <color theme="0"/>
        <rFont val="Arial"/>
        <family val="2"/>
        <charset val="238"/>
      </rPr>
      <t xml:space="preserve">
III. 2018.</t>
    </r>
  </si>
  <si>
    <r>
      <rPr>
        <u/>
        <sz val="9"/>
        <color theme="0"/>
        <rFont val="Arial"/>
        <family val="2"/>
        <charset val="238"/>
      </rPr>
      <t>IV. 2019.</t>
    </r>
    <r>
      <rPr>
        <sz val="9"/>
        <color theme="0"/>
        <rFont val="Arial"/>
        <family val="2"/>
        <charset val="238"/>
      </rPr>
      <t xml:space="preserve">
IV. 2018.</t>
    </r>
  </si>
  <si>
    <r>
      <rPr>
        <u/>
        <sz val="9"/>
        <color theme="0"/>
        <rFont val="Arial"/>
        <family val="2"/>
        <charset val="238"/>
      </rPr>
      <t>V. 2019.</t>
    </r>
    <r>
      <rPr>
        <sz val="9"/>
        <color theme="0"/>
        <rFont val="Arial"/>
        <family val="2"/>
        <charset val="238"/>
      </rPr>
      <t xml:space="preserve">
V. 2018.</t>
    </r>
  </si>
  <si>
    <r>
      <rPr>
        <u/>
        <sz val="9"/>
        <color theme="0"/>
        <rFont val="Arial"/>
        <family val="2"/>
        <charset val="238"/>
      </rPr>
      <t>VI. 2019.</t>
    </r>
    <r>
      <rPr>
        <sz val="9"/>
        <color theme="0"/>
        <rFont val="Arial"/>
        <family val="2"/>
        <charset val="238"/>
      </rPr>
      <t xml:space="preserve">
VI. 2018.</t>
    </r>
  </si>
  <si>
    <r>
      <rPr>
        <u/>
        <sz val="9"/>
        <color theme="0"/>
        <rFont val="Arial"/>
        <family val="2"/>
        <charset val="238"/>
      </rPr>
      <t>VII. 2019.</t>
    </r>
    <r>
      <rPr>
        <sz val="9"/>
        <color theme="0"/>
        <rFont val="Arial"/>
        <family val="2"/>
        <charset val="238"/>
      </rPr>
      <t xml:space="preserve">
VII. 2018.</t>
    </r>
  </si>
  <si>
    <r>
      <rPr>
        <u/>
        <sz val="9"/>
        <color theme="0"/>
        <rFont val="Arial"/>
        <family val="2"/>
        <charset val="238"/>
      </rPr>
      <t>VIII. 2019.</t>
    </r>
    <r>
      <rPr>
        <sz val="9"/>
        <color theme="0"/>
        <rFont val="Arial"/>
        <family val="2"/>
        <charset val="238"/>
      </rPr>
      <t xml:space="preserve">
VIII. 2018.</t>
    </r>
  </si>
  <si>
    <r>
      <rPr>
        <u/>
        <sz val="9"/>
        <color theme="0"/>
        <rFont val="Arial"/>
        <family val="2"/>
        <charset val="238"/>
      </rPr>
      <t>IX. 2019.</t>
    </r>
    <r>
      <rPr>
        <sz val="9"/>
        <color theme="0"/>
        <rFont val="Arial"/>
        <family val="2"/>
        <charset val="238"/>
      </rPr>
      <t xml:space="preserve">
IX. 2018.</t>
    </r>
  </si>
  <si>
    <r>
      <rPr>
        <u/>
        <sz val="9"/>
        <color theme="0"/>
        <rFont val="Arial"/>
        <family val="2"/>
        <charset val="238"/>
      </rPr>
      <t>X. 2019.</t>
    </r>
    <r>
      <rPr>
        <sz val="9"/>
        <color theme="0"/>
        <rFont val="Arial"/>
        <family val="2"/>
        <charset val="238"/>
      </rPr>
      <t xml:space="preserve">
X. 2018.</t>
    </r>
  </si>
  <si>
    <r>
      <rPr>
        <u/>
        <sz val="9"/>
        <color theme="0"/>
        <rFont val="Arial"/>
        <family val="2"/>
        <charset val="238"/>
      </rPr>
      <t>XI. 2019.</t>
    </r>
    <r>
      <rPr>
        <sz val="9"/>
        <color theme="0"/>
        <rFont val="Arial"/>
        <family val="2"/>
        <charset val="238"/>
      </rPr>
      <t xml:space="preserve">
XI. 2018.</t>
    </r>
  </si>
  <si>
    <r>
      <rPr>
        <u/>
        <sz val="9"/>
        <color theme="0"/>
        <rFont val="Arial"/>
        <family val="2"/>
        <charset val="238"/>
      </rPr>
      <t>XII. 2019.</t>
    </r>
    <r>
      <rPr>
        <sz val="9"/>
        <color theme="0"/>
        <rFont val="Arial"/>
        <family val="2"/>
        <charset val="238"/>
      </rPr>
      <t xml:space="preserve">
XII. 2018.</t>
    </r>
  </si>
  <si>
    <r>
      <rPr>
        <u/>
        <sz val="9"/>
        <color theme="0"/>
        <rFont val="Arial"/>
        <family val="2"/>
        <charset val="238"/>
      </rPr>
      <t>I. 2020.</t>
    </r>
    <r>
      <rPr>
        <sz val="9"/>
        <color theme="0"/>
        <rFont val="Arial"/>
        <family val="2"/>
        <charset val="238"/>
      </rPr>
      <t xml:space="preserve">
I. 2019.</t>
    </r>
  </si>
  <si>
    <r>
      <rPr>
        <u/>
        <sz val="9"/>
        <color theme="0"/>
        <rFont val="Arial"/>
        <family val="2"/>
        <charset val="238"/>
      </rPr>
      <t>II. 2020.</t>
    </r>
    <r>
      <rPr>
        <sz val="9"/>
        <color theme="0"/>
        <rFont val="Arial"/>
        <family val="2"/>
        <charset val="238"/>
      </rPr>
      <t xml:space="preserve">
II. 2019.</t>
    </r>
  </si>
  <si>
    <r>
      <rPr>
        <u/>
        <sz val="9"/>
        <color theme="0"/>
        <rFont val="Arial"/>
        <family val="2"/>
        <charset val="238"/>
      </rPr>
      <t>III. 2020.</t>
    </r>
    <r>
      <rPr>
        <sz val="9"/>
        <color theme="0"/>
        <rFont val="Arial"/>
        <family val="2"/>
        <charset val="238"/>
      </rPr>
      <t xml:space="preserve">
III. 2019.</t>
    </r>
  </si>
  <si>
    <r>
      <rPr>
        <u/>
        <sz val="9"/>
        <color theme="0"/>
        <rFont val="Arial"/>
        <family val="2"/>
        <charset val="238"/>
      </rPr>
      <t>IV. 2020.</t>
    </r>
    <r>
      <rPr>
        <sz val="9"/>
        <color theme="0"/>
        <rFont val="Arial"/>
        <family val="2"/>
        <charset val="238"/>
      </rPr>
      <t xml:space="preserve">
IV. 2019.</t>
    </r>
  </si>
  <si>
    <r>
      <rPr>
        <u/>
        <sz val="9"/>
        <color theme="0"/>
        <rFont val="Arial"/>
        <family val="2"/>
        <charset val="238"/>
      </rPr>
      <t>V. 2020.</t>
    </r>
    <r>
      <rPr>
        <sz val="9"/>
        <color theme="0"/>
        <rFont val="Arial"/>
        <family val="2"/>
        <charset val="238"/>
      </rPr>
      <t xml:space="preserve">
V. 2019.</t>
    </r>
  </si>
  <si>
    <r>
      <rPr>
        <u/>
        <sz val="9"/>
        <color theme="0"/>
        <rFont val="Arial"/>
        <family val="2"/>
        <charset val="238"/>
      </rPr>
      <t>VI. 2020.</t>
    </r>
    <r>
      <rPr>
        <sz val="9"/>
        <color theme="0"/>
        <rFont val="Arial"/>
        <family val="2"/>
        <charset val="238"/>
      </rPr>
      <t xml:space="preserve">
VI. 2019.</t>
    </r>
  </si>
  <si>
    <r>
      <rPr>
        <u/>
        <sz val="9"/>
        <color theme="0"/>
        <rFont val="Arial"/>
        <family val="2"/>
        <charset val="238"/>
      </rPr>
      <t>VII. 2020.</t>
    </r>
    <r>
      <rPr>
        <sz val="9"/>
        <color theme="0"/>
        <rFont val="Arial"/>
        <family val="2"/>
        <charset val="238"/>
      </rPr>
      <t xml:space="preserve">
VII. 2019.</t>
    </r>
  </si>
  <si>
    <r>
      <rPr>
        <u/>
        <sz val="9"/>
        <color theme="0"/>
        <rFont val="Arial"/>
        <family val="2"/>
        <charset val="238"/>
      </rPr>
      <t>VIII. 2020.</t>
    </r>
    <r>
      <rPr>
        <sz val="9"/>
        <color theme="0"/>
        <rFont val="Arial"/>
        <family val="2"/>
        <charset val="238"/>
      </rPr>
      <t xml:space="preserve">
VIII. 2019.</t>
    </r>
  </si>
  <si>
    <r>
      <rPr>
        <u/>
        <sz val="9"/>
        <color theme="0"/>
        <rFont val="Arial"/>
        <family val="2"/>
        <charset val="238"/>
      </rPr>
      <t>IX. 2020.</t>
    </r>
    <r>
      <rPr>
        <sz val="9"/>
        <color theme="0"/>
        <rFont val="Arial"/>
        <family val="2"/>
        <charset val="238"/>
      </rPr>
      <t xml:space="preserve">
IX. 2019.</t>
    </r>
  </si>
  <si>
    <r>
      <rPr>
        <u/>
        <sz val="9"/>
        <color theme="0"/>
        <rFont val="Arial"/>
        <family val="2"/>
        <charset val="238"/>
      </rPr>
      <t>X. 2020.</t>
    </r>
    <r>
      <rPr>
        <sz val="9"/>
        <color theme="0"/>
        <rFont val="Arial"/>
        <family val="2"/>
        <charset val="238"/>
      </rPr>
      <t xml:space="preserve">
X. 2019.</t>
    </r>
  </si>
  <si>
    <r>
      <rPr>
        <u/>
        <sz val="9"/>
        <color theme="0"/>
        <rFont val="Arial"/>
        <family val="2"/>
        <charset val="238"/>
      </rPr>
      <t>XI. 2020.</t>
    </r>
    <r>
      <rPr>
        <sz val="9"/>
        <color theme="0"/>
        <rFont val="Arial"/>
        <family val="2"/>
        <charset val="238"/>
      </rPr>
      <t xml:space="preserve">
XI. 2019.</t>
    </r>
  </si>
  <si>
    <r>
      <rPr>
        <u/>
        <sz val="9"/>
        <color theme="0"/>
        <rFont val="Arial"/>
        <family val="2"/>
        <charset val="238"/>
      </rPr>
      <t>XII. 2020.</t>
    </r>
    <r>
      <rPr>
        <sz val="9"/>
        <color theme="0"/>
        <rFont val="Arial"/>
        <family val="2"/>
        <charset val="238"/>
      </rPr>
      <t xml:space="preserve">
XII. 2019.</t>
    </r>
  </si>
  <si>
    <r>
      <rPr>
        <u/>
        <sz val="9"/>
        <color theme="0"/>
        <rFont val="Arial"/>
        <family val="2"/>
        <charset val="238"/>
      </rPr>
      <t>I. 2021.</t>
    </r>
    <r>
      <rPr>
        <sz val="9"/>
        <color theme="0"/>
        <rFont val="Arial"/>
        <family val="2"/>
        <charset val="238"/>
      </rPr>
      <t xml:space="preserve">
I. 2020.</t>
    </r>
  </si>
  <si>
    <r>
      <rPr>
        <u/>
        <sz val="9"/>
        <color theme="0"/>
        <rFont val="Arial"/>
        <family val="2"/>
        <charset val="238"/>
      </rPr>
      <t>II. 2021.</t>
    </r>
    <r>
      <rPr>
        <sz val="9"/>
        <color theme="0"/>
        <rFont val="Arial"/>
        <family val="2"/>
        <charset val="238"/>
      </rPr>
      <t xml:space="preserve">
II. 2020.</t>
    </r>
  </si>
  <si>
    <r>
      <rPr>
        <u/>
        <sz val="9"/>
        <color theme="0"/>
        <rFont val="Arial"/>
        <family val="2"/>
        <charset val="238"/>
      </rPr>
      <t>III. 2021.</t>
    </r>
    <r>
      <rPr>
        <sz val="9"/>
        <color theme="0"/>
        <rFont val="Arial"/>
        <family val="2"/>
        <charset val="238"/>
      </rPr>
      <t xml:space="preserve">
III. 2020.</t>
    </r>
  </si>
  <si>
    <r>
      <rPr>
        <u/>
        <sz val="9"/>
        <color theme="0"/>
        <rFont val="Arial"/>
        <family val="2"/>
        <charset val="238"/>
      </rPr>
      <t>IV. 2021.</t>
    </r>
    <r>
      <rPr>
        <sz val="9"/>
        <color theme="0"/>
        <rFont val="Arial"/>
        <family val="2"/>
        <charset val="238"/>
      </rPr>
      <t xml:space="preserve">
IV. 2020.</t>
    </r>
  </si>
  <si>
    <r>
      <rPr>
        <u/>
        <sz val="9"/>
        <color theme="0"/>
        <rFont val="Arial"/>
        <family val="2"/>
        <charset val="238"/>
      </rPr>
      <t>V. 2021.</t>
    </r>
    <r>
      <rPr>
        <sz val="9"/>
        <color theme="0"/>
        <rFont val="Arial"/>
        <family val="2"/>
        <charset val="238"/>
      </rPr>
      <t xml:space="preserve">
V. 2020.</t>
    </r>
  </si>
  <si>
    <r>
      <rPr>
        <u/>
        <sz val="9"/>
        <color theme="0"/>
        <rFont val="Arial"/>
        <family val="2"/>
        <charset val="238"/>
      </rPr>
      <t>VI. 2021.</t>
    </r>
    <r>
      <rPr>
        <sz val="9"/>
        <color theme="0"/>
        <rFont val="Arial"/>
        <family val="2"/>
        <charset val="238"/>
      </rPr>
      <t xml:space="preserve">
VI. 2020.</t>
    </r>
  </si>
  <si>
    <r>
      <rPr>
        <u/>
        <sz val="9"/>
        <color theme="0"/>
        <rFont val="Arial"/>
        <family val="2"/>
        <charset val="238"/>
      </rPr>
      <t>VII. 2021.</t>
    </r>
    <r>
      <rPr>
        <sz val="9"/>
        <color theme="0"/>
        <rFont val="Arial"/>
        <family val="2"/>
        <charset val="238"/>
      </rPr>
      <t xml:space="preserve">
VII. 2020.</t>
    </r>
  </si>
  <si>
    <r>
      <rPr>
        <u/>
        <sz val="9"/>
        <color theme="0"/>
        <rFont val="Arial"/>
        <family val="2"/>
        <charset val="238"/>
      </rPr>
      <t>VIII. 2021.</t>
    </r>
    <r>
      <rPr>
        <sz val="9"/>
        <color theme="0"/>
        <rFont val="Arial"/>
        <family val="2"/>
        <charset val="238"/>
      </rPr>
      <t xml:space="preserve">
VIII. 2020.</t>
    </r>
  </si>
  <si>
    <r>
      <rPr>
        <u/>
        <sz val="9"/>
        <color theme="0"/>
        <rFont val="Arial"/>
        <family val="2"/>
        <charset val="238"/>
      </rPr>
      <t>IX. 2021.</t>
    </r>
    <r>
      <rPr>
        <sz val="9"/>
        <color theme="0"/>
        <rFont val="Arial"/>
        <family val="2"/>
        <charset val="238"/>
      </rPr>
      <t xml:space="preserve">
IX. 2020.</t>
    </r>
  </si>
  <si>
    <r>
      <rPr>
        <u/>
        <sz val="9"/>
        <color theme="0"/>
        <rFont val="Arial"/>
        <family val="2"/>
        <charset val="238"/>
      </rPr>
      <t>X. 2021.</t>
    </r>
    <r>
      <rPr>
        <sz val="9"/>
        <color theme="0"/>
        <rFont val="Arial"/>
        <family val="2"/>
        <charset val="238"/>
      </rPr>
      <t xml:space="preserve">
X. 2020.</t>
    </r>
  </si>
  <si>
    <r>
      <rPr>
        <u/>
        <sz val="9"/>
        <color theme="0"/>
        <rFont val="Arial"/>
        <family val="2"/>
        <charset val="238"/>
      </rPr>
      <t>XI. 2021.</t>
    </r>
    <r>
      <rPr>
        <sz val="9"/>
        <color theme="0"/>
        <rFont val="Arial"/>
        <family val="2"/>
        <charset val="238"/>
      </rPr>
      <t xml:space="preserve">
XI. 2020.</t>
    </r>
  </si>
  <si>
    <r>
      <rPr>
        <u/>
        <sz val="9"/>
        <color theme="0"/>
        <rFont val="Arial"/>
        <family val="2"/>
        <charset val="238"/>
      </rPr>
      <t>XII. 2021.</t>
    </r>
    <r>
      <rPr>
        <sz val="9"/>
        <color theme="0"/>
        <rFont val="Arial"/>
        <family val="2"/>
        <charset val="238"/>
      </rPr>
      <t xml:space="preserve">
XII. 2020.</t>
    </r>
  </si>
  <si>
    <r>
      <rPr>
        <u/>
        <sz val="9"/>
        <color theme="0"/>
        <rFont val="Arial"/>
        <family val="2"/>
        <charset val="238"/>
      </rPr>
      <t>I. 2022.</t>
    </r>
    <r>
      <rPr>
        <sz val="9"/>
        <color theme="0"/>
        <rFont val="Arial"/>
        <family val="2"/>
        <charset val="238"/>
      </rPr>
      <t xml:space="preserve">
I. 2021.</t>
    </r>
  </si>
  <si>
    <r>
      <rPr>
        <u/>
        <sz val="9"/>
        <color theme="0"/>
        <rFont val="Arial"/>
        <family val="2"/>
        <charset val="238"/>
      </rPr>
      <t>II. 2022.</t>
    </r>
    <r>
      <rPr>
        <sz val="9"/>
        <color theme="0"/>
        <rFont val="Arial"/>
        <family val="2"/>
        <charset val="238"/>
      </rPr>
      <t xml:space="preserve">
II. 2021.</t>
    </r>
  </si>
  <si>
    <r>
      <rPr>
        <u/>
        <sz val="9"/>
        <color theme="0"/>
        <rFont val="Arial"/>
        <family val="2"/>
        <charset val="238"/>
      </rPr>
      <t>III. 2022.</t>
    </r>
    <r>
      <rPr>
        <sz val="9"/>
        <color theme="0"/>
        <rFont val="Arial"/>
        <family val="2"/>
        <charset val="238"/>
      </rPr>
      <t xml:space="preserve">
III. 2021.</t>
    </r>
  </si>
  <si>
    <r>
      <rPr>
        <u/>
        <sz val="9"/>
        <color theme="0"/>
        <rFont val="Arial"/>
        <family val="2"/>
        <charset val="238"/>
      </rPr>
      <t>IV. 2022.</t>
    </r>
    <r>
      <rPr>
        <sz val="9"/>
        <color theme="0"/>
        <rFont val="Arial"/>
        <family val="2"/>
        <charset val="238"/>
      </rPr>
      <t xml:space="preserve">
IV. 2021.</t>
    </r>
  </si>
  <si>
    <r>
      <rPr>
        <u/>
        <sz val="9"/>
        <color theme="0"/>
        <rFont val="Arial"/>
        <family val="2"/>
        <charset val="238"/>
      </rPr>
      <t>V. 2022.</t>
    </r>
    <r>
      <rPr>
        <sz val="9"/>
        <color theme="0"/>
        <rFont val="Arial"/>
        <family val="2"/>
        <charset val="238"/>
      </rPr>
      <t xml:space="preserve">
V. 2021.</t>
    </r>
  </si>
  <si>
    <r>
      <rPr>
        <u/>
        <sz val="9"/>
        <color theme="0"/>
        <rFont val="Arial"/>
        <family val="2"/>
        <charset val="238"/>
      </rPr>
      <t>VI. 2022.</t>
    </r>
    <r>
      <rPr>
        <sz val="9"/>
        <color theme="0"/>
        <rFont val="Arial"/>
        <family val="2"/>
        <charset val="238"/>
      </rPr>
      <t xml:space="preserve">
VI. 2021.</t>
    </r>
  </si>
  <si>
    <r>
      <rPr>
        <u/>
        <sz val="9"/>
        <color theme="0"/>
        <rFont val="Arial"/>
        <family val="2"/>
        <charset val="238"/>
      </rPr>
      <t>VII. 2022.</t>
    </r>
    <r>
      <rPr>
        <sz val="9"/>
        <color theme="0"/>
        <rFont val="Arial"/>
        <family val="2"/>
        <charset val="238"/>
      </rPr>
      <t xml:space="preserve">
VII. 2021.</t>
    </r>
  </si>
  <si>
    <r>
      <rPr>
        <u/>
        <sz val="9"/>
        <color theme="0"/>
        <rFont val="Arial"/>
        <family val="2"/>
        <charset val="238"/>
      </rPr>
      <t>VIII. 2022.</t>
    </r>
    <r>
      <rPr>
        <sz val="9"/>
        <color theme="0"/>
        <rFont val="Arial"/>
        <family val="2"/>
        <charset val="238"/>
      </rPr>
      <t xml:space="preserve">
VIII. 2021.</t>
    </r>
  </si>
  <si>
    <r>
      <rPr>
        <u/>
        <sz val="9"/>
        <color theme="0"/>
        <rFont val="Arial"/>
        <family val="2"/>
        <charset val="238"/>
      </rPr>
      <t>IX. 2022.</t>
    </r>
    <r>
      <rPr>
        <sz val="9"/>
        <color theme="0"/>
        <rFont val="Arial"/>
        <family val="2"/>
        <charset val="238"/>
      </rPr>
      <t xml:space="preserve">
IX. 2021.</t>
    </r>
  </si>
  <si>
    <r>
      <rPr>
        <u/>
        <sz val="9"/>
        <color theme="0"/>
        <rFont val="Arial"/>
        <family val="2"/>
        <charset val="238"/>
      </rPr>
      <t>X. 2022</t>
    </r>
    <r>
      <rPr>
        <sz val="9"/>
        <color theme="0"/>
        <rFont val="Arial"/>
        <family val="2"/>
        <charset val="238"/>
      </rPr>
      <t>.
X. 2021.</t>
    </r>
  </si>
  <si>
    <r>
      <rPr>
        <u/>
        <sz val="9"/>
        <color theme="0"/>
        <rFont val="Arial"/>
        <family val="2"/>
        <charset val="238"/>
      </rPr>
      <t>XI. 2022</t>
    </r>
    <r>
      <rPr>
        <sz val="9"/>
        <color theme="0"/>
        <rFont val="Arial"/>
        <family val="2"/>
        <charset val="238"/>
      </rPr>
      <t>.
XI. 2021.</t>
    </r>
  </si>
  <si>
    <r>
      <rPr>
        <u/>
        <sz val="9"/>
        <color theme="0"/>
        <rFont val="Arial"/>
        <family val="2"/>
        <charset val="238"/>
      </rPr>
      <t>XII. 2022.</t>
    </r>
    <r>
      <rPr>
        <sz val="9"/>
        <color theme="0"/>
        <rFont val="Arial"/>
        <family val="2"/>
        <charset val="238"/>
      </rPr>
      <t xml:space="preserve">
XII. 2021.</t>
    </r>
  </si>
  <si>
    <r>
      <rPr>
        <u/>
        <sz val="9"/>
        <color theme="0"/>
        <rFont val="Arial"/>
        <family val="2"/>
        <charset val="238"/>
      </rPr>
      <t>I. 2023.</t>
    </r>
    <r>
      <rPr>
        <sz val="9"/>
        <color theme="0"/>
        <rFont val="Arial"/>
        <family val="2"/>
        <charset val="238"/>
      </rPr>
      <t xml:space="preserve">
I. 2022.</t>
    </r>
  </si>
  <si>
    <r>
      <rPr>
        <u/>
        <sz val="9"/>
        <color theme="0"/>
        <rFont val="Arial"/>
        <family val="2"/>
        <charset val="238"/>
      </rPr>
      <t>II. 2023.</t>
    </r>
    <r>
      <rPr>
        <sz val="9"/>
        <color theme="0"/>
        <rFont val="Arial"/>
        <family val="2"/>
        <charset val="238"/>
      </rPr>
      <t xml:space="preserve">
II. 2022.</t>
    </r>
  </si>
  <si>
    <r>
      <rPr>
        <u/>
        <sz val="9"/>
        <color theme="0"/>
        <rFont val="Arial"/>
        <family val="2"/>
        <charset val="238"/>
      </rPr>
      <t>III. 2023.</t>
    </r>
    <r>
      <rPr>
        <sz val="9"/>
        <color theme="0"/>
        <rFont val="Arial"/>
        <family val="2"/>
        <charset val="238"/>
      </rPr>
      <t xml:space="preserve">
III. 2022.</t>
    </r>
  </si>
  <si>
    <r>
      <rPr>
        <u/>
        <sz val="9"/>
        <color theme="0"/>
        <rFont val="Arial"/>
        <family val="2"/>
        <charset val="238"/>
      </rPr>
      <t>IV. 2023.</t>
    </r>
    <r>
      <rPr>
        <sz val="9"/>
        <color theme="0"/>
        <rFont val="Arial"/>
        <family val="2"/>
        <charset val="238"/>
      </rPr>
      <t xml:space="preserve">
IV. 2022.</t>
    </r>
  </si>
  <si>
    <r>
      <rPr>
        <u/>
        <sz val="9"/>
        <color theme="0"/>
        <rFont val="Arial"/>
        <family val="2"/>
        <charset val="238"/>
      </rPr>
      <t>V. 2023.</t>
    </r>
    <r>
      <rPr>
        <sz val="9"/>
        <color theme="0"/>
        <rFont val="Arial"/>
        <family val="2"/>
        <charset val="238"/>
      </rPr>
      <t xml:space="preserve">
V. 2022.</t>
    </r>
  </si>
  <si>
    <r>
      <rPr>
        <u/>
        <sz val="9"/>
        <color theme="0"/>
        <rFont val="Arial"/>
        <family val="2"/>
        <charset val="238"/>
      </rPr>
      <t>VI. 2023.</t>
    </r>
    <r>
      <rPr>
        <sz val="9"/>
        <color theme="0"/>
        <rFont val="Arial"/>
        <family val="2"/>
        <charset val="238"/>
      </rPr>
      <t xml:space="preserve">
VI. 2022.</t>
    </r>
  </si>
  <si>
    <r>
      <rPr>
        <u/>
        <sz val="9"/>
        <color theme="0"/>
        <rFont val="Arial"/>
        <family val="2"/>
        <charset val="238"/>
      </rPr>
      <t>VII. 2023.</t>
    </r>
    <r>
      <rPr>
        <sz val="9"/>
        <color theme="0"/>
        <rFont val="Arial"/>
        <family val="2"/>
        <charset val="238"/>
      </rPr>
      <t xml:space="preserve">
VII. 2022.</t>
    </r>
  </si>
  <si>
    <r>
      <rPr>
        <u/>
        <sz val="9"/>
        <color theme="0"/>
        <rFont val="Arial"/>
        <family val="2"/>
        <charset val="238"/>
      </rPr>
      <t>VIII. 2023.</t>
    </r>
    <r>
      <rPr>
        <sz val="9"/>
        <color theme="0"/>
        <rFont val="Arial"/>
        <family val="2"/>
        <charset val="238"/>
      </rPr>
      <t xml:space="preserve">
VIII. 2022.</t>
    </r>
  </si>
  <si>
    <t>Promet putnika</t>
  </si>
  <si>
    <t>Traffic of passengers</t>
  </si>
  <si>
    <t>1)</t>
  </si>
  <si>
    <t>unutarnji promet</t>
  </si>
  <si>
    <t>National traffic</t>
  </si>
  <si>
    <t>međunarodni promet</t>
  </si>
  <si>
    <t>International traffic</t>
  </si>
  <si>
    <t>Promet tereta</t>
  </si>
  <si>
    <t>Traffic of freight</t>
  </si>
  <si>
    <t>1) Indeks je veći od 999.</t>
  </si>
  <si>
    <t>1) The index exceeds 999.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</si>
  <si>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Transport - Promet u morskim i izračnim lukama, Tab. 5.1.2., pristupano 28.10.2023.</t>
    </r>
  </si>
  <si>
    <t>&gt;= 75 %</t>
  </si>
  <si>
    <t>&lt; 50 %</t>
  </si>
  <si>
    <t>&lt; 25 %</t>
  </si>
  <si>
    <t>&gt;= 50 %</t>
  </si>
  <si>
    <t>&lt; 70 %</t>
  </si>
  <si>
    <t>&gt;= 70 %</t>
  </si>
  <si>
    <t>&lt; 30 %</t>
  </si>
  <si>
    <t>&gt; 10.000</t>
  </si>
  <si>
    <t>&lt; 5.000</t>
  </si>
  <si>
    <t>&gt; 5.000 &lt; 10.000</t>
  </si>
  <si>
    <t>Legenda</t>
  </si>
  <si>
    <t>Pepsi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</si>
</sst>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General\."/>
    <numFmt numFmtId="166" formatCode="d/m/yyyy/;@"/>
    <numFmt numFmtId="167" formatCode="0.0"/>
  </numFmts>
  <fonts count="4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rgb="FFFFFF0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color theme="6" tint="-0.499984740745262"/>
      <name val="Arial"/>
      <family val="2"/>
    </font>
    <font>
      <sz val="11"/>
      <name val="Arial"/>
      <family val="2"/>
    </font>
    <font>
      <sz val="10"/>
      <color indexed="8"/>
      <name val="Arial"/>
      <family val="2"/>
      <charset val="238"/>
    </font>
    <font>
      <sz val="11"/>
      <color indexed="8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Narrow"/>
      <family val="2"/>
      <charset val="238"/>
    </font>
    <font>
      <b/>
      <sz val="11"/>
      <name val="Arial"/>
      <family val="2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rgb="FF9D6842"/>
      <name val="Arial"/>
      <family val="2"/>
      <charset val="238"/>
    </font>
    <font>
      <sz val="10"/>
      <color rgb="FF9D6842"/>
      <name val="Arial"/>
      <family val="2"/>
      <charset val="238"/>
    </font>
    <font>
      <b/>
      <i/>
      <sz val="10"/>
      <color rgb="FF9D6842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9"/>
      <color theme="0"/>
      <name val="Arial"/>
      <family val="2"/>
      <charset val="238"/>
    </font>
    <font>
      <sz val="9"/>
      <color theme="0"/>
      <name val="Arial"/>
      <family val="2"/>
    </font>
    <font>
      <u/>
      <sz val="9"/>
      <color theme="0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 Narrow"/>
      <family val="2"/>
      <charset val="238"/>
    </font>
    <font>
      <sz val="10"/>
      <color theme="8" tint="0.59999389629810485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8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D6842"/>
        <bgColor indexed="64"/>
      </patternFill>
    </fill>
    <fill>
      <patternFill patternType="solid">
        <fgColor rgb="FFD5B49B"/>
        <bgColor indexed="64"/>
      </patternFill>
    </fill>
    <fill>
      <patternFill patternType="solid">
        <fgColor rgb="FFEDDED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/>
      <bottom style="medium">
        <color theme="4" tint="0.39994506668294322"/>
      </bottom>
      <diagonal/>
    </border>
    <border>
      <left/>
      <right/>
      <top style="medium">
        <color theme="4" tint="0.39991454817346722"/>
      </top>
      <bottom style="medium">
        <color theme="4" tint="0.39994506668294322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</borders>
  <cellStyleXfs count="6">
    <xf numFmtId="0" fontId="0" fillId="0" borderId="0"/>
    <xf numFmtId="0" fontId="6" fillId="0" borderId="0"/>
    <xf numFmtId="0" fontId="14" fillId="0" borderId="0"/>
    <xf numFmtId="0" fontId="14" fillId="0" borderId="0"/>
    <xf numFmtId="0" fontId="18" fillId="0" borderId="0"/>
    <xf numFmtId="0" fontId="14" fillId="0" borderId="0"/>
  </cellStyleXfs>
  <cellXfs count="144">
    <xf numFmtId="0" fontId="0" fillId="0" borderId="0" xfId="0"/>
    <xf numFmtId="0" fontId="7" fillId="0" borderId="0" xfId="1" applyFont="1" applyAlignment="1">
      <alignment vertical="center"/>
    </xf>
    <xf numFmtId="0" fontId="6" fillId="0" borderId="0" xfId="1" applyAlignment="1">
      <alignment vertical="center"/>
    </xf>
    <xf numFmtId="0" fontId="8" fillId="2" borderId="0" xfId="1" applyFont="1" applyFill="1" applyAlignment="1">
      <alignment vertical="center"/>
    </xf>
    <xf numFmtId="0" fontId="10" fillId="0" borderId="1" xfId="1" quotePrefix="1" applyFont="1" applyBorder="1" applyAlignment="1">
      <alignment vertical="center"/>
    </xf>
    <xf numFmtId="0" fontId="10" fillId="3" borderId="1" xfId="1" applyFont="1" applyFill="1" applyBorder="1" applyAlignment="1">
      <alignment vertical="center"/>
    </xf>
    <xf numFmtId="0" fontId="11" fillId="3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20" fontId="10" fillId="3" borderId="1" xfId="1" applyNumberFormat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3" fillId="4" borderId="2" xfId="1" applyFon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center" vertical="center"/>
    </xf>
    <xf numFmtId="0" fontId="15" fillId="4" borderId="1" xfId="2" applyFont="1" applyFill="1" applyBorder="1" applyAlignment="1">
      <alignment horizontal="center" vertical="center"/>
    </xf>
    <xf numFmtId="0" fontId="15" fillId="5" borderId="6" xfId="2" applyFont="1" applyFill="1" applyBorder="1" applyAlignment="1">
      <alignment horizontal="left" vertical="center" wrapText="1"/>
    </xf>
    <xf numFmtId="3" fontId="15" fillId="0" borderId="7" xfId="2" applyNumberFormat="1" applyFont="1" applyBorder="1" applyAlignment="1">
      <alignment horizontal="right" vertical="center" wrapText="1"/>
    </xf>
    <xf numFmtId="3" fontId="15" fillId="0" borderId="6" xfId="2" applyNumberFormat="1" applyFont="1" applyBorder="1" applyAlignment="1">
      <alignment horizontal="right" vertical="center" wrapText="1"/>
    </xf>
    <xf numFmtId="0" fontId="15" fillId="5" borderId="8" xfId="2" applyFont="1" applyFill="1" applyBorder="1" applyAlignment="1">
      <alignment horizontal="left" vertical="center" wrapText="1"/>
    </xf>
    <xf numFmtId="3" fontId="15" fillId="0" borderId="9" xfId="2" applyNumberFormat="1" applyFont="1" applyBorder="1" applyAlignment="1">
      <alignment horizontal="right" vertical="center" wrapText="1"/>
    </xf>
    <xf numFmtId="3" fontId="15" fillId="0" borderId="8" xfId="2" applyNumberFormat="1" applyFont="1" applyBorder="1" applyAlignment="1">
      <alignment horizontal="right" vertical="center" wrapText="1"/>
    </xf>
    <xf numFmtId="0" fontId="15" fillId="5" borderId="10" xfId="2" applyFont="1" applyFill="1" applyBorder="1" applyAlignment="1">
      <alignment horizontal="left" vertical="center" wrapText="1"/>
    </xf>
    <xf numFmtId="3" fontId="15" fillId="0" borderId="11" xfId="2" applyNumberFormat="1" applyFont="1" applyBorder="1" applyAlignment="1">
      <alignment horizontal="right" vertical="center" wrapText="1"/>
    </xf>
    <xf numFmtId="3" fontId="15" fillId="0" borderId="12" xfId="2" applyNumberFormat="1" applyFont="1" applyBorder="1" applyAlignment="1">
      <alignment horizontal="right" vertical="center" wrapText="1"/>
    </xf>
    <xf numFmtId="0" fontId="13" fillId="4" borderId="1" xfId="1" applyFont="1" applyFill="1" applyBorder="1" applyAlignment="1">
      <alignment horizontal="center" vertical="center"/>
    </xf>
    <xf numFmtId="3" fontId="13" fillId="4" borderId="5" xfId="1" applyNumberFormat="1" applyFont="1" applyFill="1" applyBorder="1" applyAlignment="1">
      <alignment vertical="center"/>
    </xf>
    <xf numFmtId="3" fontId="13" fillId="4" borderId="1" xfId="1" applyNumberFormat="1" applyFont="1" applyFill="1" applyBorder="1" applyAlignment="1">
      <alignment vertical="center"/>
    </xf>
    <xf numFmtId="0" fontId="13" fillId="0" borderId="0" xfId="1" applyFont="1" applyAlignment="1">
      <alignment horizontal="center" vertical="center"/>
    </xf>
    <xf numFmtId="3" fontId="13" fillId="0" borderId="0" xfId="1" applyNumberFormat="1" applyFont="1" applyAlignment="1">
      <alignment vertical="center"/>
    </xf>
    <xf numFmtId="164" fontId="13" fillId="0" borderId="0" xfId="1" applyNumberFormat="1" applyFont="1" applyAlignment="1">
      <alignment vertical="center"/>
    </xf>
    <xf numFmtId="0" fontId="15" fillId="6" borderId="6" xfId="2" applyFont="1" applyFill="1" applyBorder="1" applyAlignment="1">
      <alignment horizontal="left" vertical="center" wrapText="1"/>
    </xf>
    <xf numFmtId="0" fontId="15" fillId="6" borderId="8" xfId="2" applyFont="1" applyFill="1" applyBorder="1" applyAlignment="1">
      <alignment horizontal="left" vertical="center" wrapText="1"/>
    </xf>
    <xf numFmtId="0" fontId="15" fillId="6" borderId="10" xfId="2" applyFont="1" applyFill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0" fontId="16" fillId="0" borderId="14" xfId="3" applyFont="1" applyBorder="1" applyAlignment="1">
      <alignment horizontal="left" vertical="center" wrapText="1"/>
    </xf>
    <xf numFmtId="0" fontId="16" fillId="0" borderId="14" xfId="3" applyFont="1" applyBorder="1" applyAlignment="1">
      <alignment horizontal="right" vertical="center" wrapText="1"/>
    </xf>
    <xf numFmtId="0" fontId="17" fillId="0" borderId="0" xfId="1" applyFont="1" applyAlignment="1">
      <alignment vertical="center" wrapText="1"/>
    </xf>
    <xf numFmtId="16" fontId="16" fillId="0" borderId="14" xfId="3" applyNumberFormat="1" applyFont="1" applyBorder="1" applyAlignment="1">
      <alignment horizontal="right" vertical="center" wrapText="1"/>
    </xf>
    <xf numFmtId="0" fontId="17" fillId="0" borderId="0" xfId="1" applyFont="1" applyAlignment="1">
      <alignment horizontal="right" vertical="center" wrapText="1"/>
    </xf>
    <xf numFmtId="0" fontId="16" fillId="3" borderId="13" xfId="3" applyFont="1" applyFill="1" applyBorder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10" fillId="0" borderId="15" xfId="4" applyFont="1" applyBorder="1" applyAlignment="1">
      <alignment horizontal="center" vertical="center"/>
    </xf>
    <xf numFmtId="4" fontId="10" fillId="0" borderId="0" xfId="4" applyNumberFormat="1" applyFont="1" applyAlignment="1">
      <alignment vertical="center"/>
    </xf>
    <xf numFmtId="0" fontId="10" fillId="0" borderId="15" xfId="4" applyFont="1" applyBorder="1" applyAlignment="1">
      <alignment vertical="center"/>
    </xf>
    <xf numFmtId="4" fontId="10" fillId="0" borderId="15" xfId="4" applyNumberFormat="1" applyFont="1" applyBorder="1" applyAlignment="1">
      <alignment vertical="center"/>
    </xf>
    <xf numFmtId="165" fontId="20" fillId="7" borderId="15" xfId="4" applyNumberFormat="1" applyFont="1" applyFill="1" applyBorder="1" applyAlignment="1">
      <alignment horizontal="center" vertical="center"/>
    </xf>
    <xf numFmtId="0" fontId="20" fillId="7" borderId="15" xfId="4" applyFont="1" applyFill="1" applyBorder="1" applyAlignment="1">
      <alignment horizontal="center" vertical="center"/>
    </xf>
    <xf numFmtId="4" fontId="20" fillId="7" borderId="15" xfId="4" applyNumberFormat="1" applyFont="1" applyFill="1" applyBorder="1" applyAlignment="1">
      <alignment horizontal="center" vertical="center" wrapText="1"/>
    </xf>
    <xf numFmtId="1" fontId="20" fillId="7" borderId="15" xfId="4" applyNumberFormat="1" applyFont="1" applyFill="1" applyBorder="1" applyAlignment="1">
      <alignment horizontal="center" vertical="center"/>
    </xf>
    <xf numFmtId="0" fontId="20" fillId="7" borderId="15" xfId="4" applyFont="1" applyFill="1" applyBorder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165" fontId="20" fillId="0" borderId="0" xfId="4" applyNumberFormat="1" applyFont="1" applyAlignment="1">
      <alignment vertical="center"/>
    </xf>
    <xf numFmtId="0" fontId="20" fillId="0" borderId="0" xfId="4" applyFont="1" applyAlignment="1">
      <alignment vertical="center"/>
    </xf>
    <xf numFmtId="4" fontId="20" fillId="0" borderId="0" xfId="4" applyNumberFormat="1" applyFont="1" applyAlignment="1">
      <alignment vertical="center"/>
    </xf>
    <xf numFmtId="1" fontId="20" fillId="0" borderId="0" xfId="4" applyNumberFormat="1" applyFont="1" applyAlignment="1">
      <alignment vertical="center"/>
    </xf>
    <xf numFmtId="14" fontId="20" fillId="0" borderId="0" xfId="4" applyNumberFormat="1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2" xfId="4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0" fontId="15" fillId="0" borderId="6" xfId="2" applyFont="1" applyBorder="1" applyAlignment="1">
      <alignment horizontal="left" vertical="center" wrapText="1"/>
    </xf>
    <xf numFmtId="0" fontId="15" fillId="0" borderId="8" xfId="2" applyFont="1" applyBorder="1" applyAlignment="1">
      <alignment horizontal="left" vertical="center" wrapText="1"/>
    </xf>
    <xf numFmtId="3" fontId="13" fillId="0" borderId="0" xfId="4" applyNumberFormat="1" applyFont="1" applyAlignment="1">
      <alignment vertical="center"/>
    </xf>
    <xf numFmtId="0" fontId="15" fillId="0" borderId="10" xfId="2" applyFont="1" applyBorder="1" applyAlignment="1">
      <alignment horizontal="left" vertical="center" wrapText="1"/>
    </xf>
    <xf numFmtId="0" fontId="13" fillId="0" borderId="1" xfId="4" applyFont="1" applyBorder="1" applyAlignment="1">
      <alignment horizontal="center" vertical="center"/>
    </xf>
    <xf numFmtId="3" fontId="13" fillId="0" borderId="5" xfId="4" applyNumberFormat="1" applyFont="1" applyBorder="1" applyAlignment="1">
      <alignment vertical="center"/>
    </xf>
    <xf numFmtId="3" fontId="13" fillId="0" borderId="1" xfId="4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166" fontId="4" fillId="0" borderId="17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166" fontId="3" fillId="0" borderId="0" xfId="0" applyNumberFormat="1" applyFont="1" applyAlignment="1">
      <alignment horizontal="left" vertical="center" indent="1"/>
    </xf>
    <xf numFmtId="166" fontId="3" fillId="0" borderId="18" xfId="0" applyNumberFormat="1" applyFont="1" applyBorder="1" applyAlignment="1">
      <alignment horizontal="left" vertical="center"/>
    </xf>
    <xf numFmtId="0" fontId="22" fillId="0" borderId="0" xfId="0" applyFont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14" fontId="10" fillId="3" borderId="1" xfId="1" applyNumberFormat="1" applyFont="1" applyFill="1" applyBorder="1" applyAlignment="1">
      <alignment vertical="center"/>
    </xf>
    <xf numFmtId="0" fontId="0" fillId="8" borderId="0" xfId="0" applyFill="1"/>
    <xf numFmtId="0" fontId="10" fillId="0" borderId="3" xfId="1" quotePrefix="1" applyFont="1" applyBorder="1" applyAlignment="1">
      <alignment vertical="center"/>
    </xf>
    <xf numFmtId="166" fontId="2" fillId="0" borderId="17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2" fontId="10" fillId="0" borderId="0" xfId="4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9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30" fillId="0" borderId="0" xfId="0" applyFont="1" applyAlignment="1" applyProtection="1">
      <alignment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vertical="center"/>
      <protection locked="0"/>
    </xf>
    <xf numFmtId="0" fontId="1" fillId="9" borderId="0" xfId="0" applyFont="1" applyFill="1" applyAlignment="1">
      <alignment vertical="center" wrapText="1"/>
    </xf>
    <xf numFmtId="0" fontId="1" fillId="9" borderId="19" xfId="0" applyFont="1" applyFill="1" applyBorder="1" applyAlignment="1">
      <alignment vertical="center" wrapText="1"/>
    </xf>
    <xf numFmtId="0" fontId="28" fillId="9" borderId="20" xfId="0" applyFont="1" applyFill="1" applyBorder="1" applyAlignment="1" applyProtection="1">
      <alignment horizontal="left" vertical="center" wrapText="1"/>
      <protection locked="0"/>
    </xf>
    <xf numFmtId="0" fontId="28" fillId="9" borderId="21" xfId="0" applyFont="1" applyFill="1" applyBorder="1" applyAlignment="1" applyProtection="1">
      <alignment horizontal="left" vertical="center" wrapText="1"/>
      <protection locked="0"/>
    </xf>
    <xf numFmtId="0" fontId="1" fillId="10" borderId="0" xfId="0" applyFont="1" applyFill="1" applyAlignment="1" applyProtection="1">
      <alignment horizontal="left" vertical="center" wrapText="1" indent="1"/>
      <protection locked="0"/>
    </xf>
    <xf numFmtId="0" fontId="35" fillId="10" borderId="0" xfId="0" applyFont="1" applyFill="1" applyAlignment="1" applyProtection="1">
      <alignment horizontal="left" vertical="center" wrapText="1" indent="1"/>
      <protection locked="0"/>
    </xf>
    <xf numFmtId="3" fontId="1" fillId="11" borderId="22" xfId="0" applyNumberFormat="1" applyFont="1" applyFill="1" applyBorder="1" applyAlignment="1" applyProtection="1">
      <alignment horizontal="right" vertical="center" wrapText="1"/>
      <protection locked="0"/>
    </xf>
    <xf numFmtId="0" fontId="1" fillId="11" borderId="22" xfId="0" applyFont="1" applyFill="1" applyBorder="1" applyAlignment="1" applyProtection="1">
      <alignment horizontal="right" vertical="center"/>
      <protection locked="0"/>
    </xf>
    <xf numFmtId="3" fontId="1" fillId="11" borderId="22" xfId="0" applyNumberFormat="1" applyFont="1" applyFill="1" applyBorder="1" applyAlignment="1" applyProtection="1">
      <alignment horizontal="right" vertical="center"/>
      <protection locked="0"/>
    </xf>
    <xf numFmtId="0" fontId="1" fillId="11" borderId="22" xfId="0" applyFont="1" applyFill="1" applyBorder="1" applyAlignment="1" applyProtection="1">
      <alignment horizontal="right" vertical="center" wrapText="1"/>
      <protection locked="0"/>
    </xf>
    <xf numFmtId="0" fontId="36" fillId="11" borderId="22" xfId="0" applyFont="1" applyFill="1" applyBorder="1" applyAlignment="1" applyProtection="1">
      <alignment horizontal="right" vertical="center" wrapText="1"/>
      <protection locked="0"/>
    </xf>
    <xf numFmtId="0" fontId="1" fillId="10" borderId="0" xfId="0" applyFont="1" applyFill="1" applyAlignment="1" applyProtection="1">
      <alignment horizontal="left" vertical="center" wrapText="1" indent="3"/>
      <protection locked="0"/>
    </xf>
    <xf numFmtId="0" fontId="35" fillId="10" borderId="0" xfId="0" applyFont="1" applyFill="1" applyAlignment="1" applyProtection="1">
      <alignment horizontal="left" vertical="center" wrapText="1" indent="3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 wrapText="1"/>
      <protection locked="0"/>
    </xf>
    <xf numFmtId="0" fontId="1" fillId="9" borderId="0" xfId="0" applyFont="1" applyFill="1" applyAlignment="1">
      <alignment horizontal="left" vertical="center"/>
    </xf>
    <xf numFmtId="0" fontId="39" fillId="9" borderId="20" xfId="0" applyFont="1" applyFill="1" applyBorder="1" applyAlignment="1" applyProtection="1">
      <alignment horizontal="left" vertical="center" wrapText="1"/>
      <protection locked="0"/>
    </xf>
    <xf numFmtId="0" fontId="28" fillId="9" borderId="23" xfId="0" applyFont="1" applyFill="1" applyBorder="1" applyAlignment="1" applyProtection="1">
      <alignment horizontal="left" vertical="center" wrapText="1"/>
      <protection locked="0"/>
    </xf>
    <xf numFmtId="167" fontId="1" fillId="11" borderId="22" xfId="0" applyNumberFormat="1" applyFont="1" applyFill="1" applyBorder="1" applyAlignment="1" applyProtection="1">
      <alignment horizontal="right" vertical="center"/>
      <protection locked="0"/>
    </xf>
    <xf numFmtId="167" fontId="36" fillId="11" borderId="22" xfId="0" applyNumberFormat="1" applyFont="1" applyFill="1" applyBorder="1" applyAlignment="1" applyProtection="1">
      <alignment horizontal="right" vertical="center" wrapText="1"/>
      <protection locked="0"/>
    </xf>
    <xf numFmtId="167" fontId="1" fillId="11" borderId="22" xfId="0" applyNumberFormat="1" applyFont="1" applyFill="1" applyBorder="1" applyAlignment="1">
      <alignment horizontal="right" vertical="center"/>
    </xf>
    <xf numFmtId="167" fontId="1" fillId="11" borderId="22" xfId="0" applyNumberFormat="1" applyFont="1" applyFill="1" applyBorder="1" applyAlignment="1" applyProtection="1">
      <alignment horizontal="right" vertical="center" wrapText="1"/>
      <protection locked="0"/>
    </xf>
    <xf numFmtId="167" fontId="41" fillId="11" borderId="22" xfId="0" applyNumberFormat="1" applyFont="1" applyFill="1" applyBorder="1" applyAlignment="1">
      <alignment horizontal="right"/>
    </xf>
    <xf numFmtId="0" fontId="35" fillId="0" borderId="0" xfId="0" applyFont="1" applyAlignment="1" applyProtection="1">
      <alignment vertical="center"/>
      <protection locked="0"/>
    </xf>
    <xf numFmtId="4" fontId="42" fillId="0" borderId="0" xfId="4" applyNumberFormat="1" applyFont="1" applyAlignment="1">
      <alignment vertical="center"/>
    </xf>
    <xf numFmtId="1" fontId="42" fillId="0" borderId="0" xfId="4" applyNumberFormat="1" applyFont="1" applyAlignment="1">
      <alignment vertical="center"/>
    </xf>
    <xf numFmtId="0" fontId="20" fillId="12" borderId="0" xfId="4" applyFont="1" applyFill="1" applyAlignment="1">
      <alignment vertical="center"/>
    </xf>
    <xf numFmtId="0" fontId="20" fillId="13" borderId="0" xfId="4" applyFont="1" applyFill="1" applyAlignment="1">
      <alignment vertical="center"/>
    </xf>
    <xf numFmtId="0" fontId="43" fillId="14" borderId="0" xfId="4" applyFont="1" applyFill="1" applyAlignment="1">
      <alignment vertical="center"/>
    </xf>
    <xf numFmtId="0" fontId="16" fillId="0" borderId="14" xfId="3" applyFont="1" applyBorder="1" applyAlignment="1">
      <alignment horizontal="left" vertical="center"/>
    </xf>
    <xf numFmtId="0" fontId="8" fillId="2" borderId="4" xfId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2" fillId="0" borderId="4" xfId="1" applyFont="1" applyBorder="1" applyAlignment="1">
      <alignment horizontal="left" vertical="center" wrapText="1"/>
    </xf>
    <xf numFmtId="0" fontId="19" fillId="0" borderId="0" xfId="4" applyFont="1" applyAlignment="1">
      <alignment horizontal="center" vertical="center"/>
    </xf>
    <xf numFmtId="0" fontId="20" fillId="7" borderId="15" xfId="4" applyFont="1" applyFill="1" applyBorder="1" applyAlignment="1">
      <alignment horizontal="center" vertical="center"/>
    </xf>
    <xf numFmtId="0" fontId="21" fillId="0" borderId="0" xfId="4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</cellXfs>
  <cellStyles count="6">
    <cellStyle name="Normal_Sheet1" xfId="2" xr:uid="{00000000-0005-0000-0000-000000000000}"/>
    <cellStyle name="Normal_Sheet2" xfId="3" xr:uid="{00000000-0005-0000-0000-000001000000}"/>
    <cellStyle name="Normalno" xfId="0" builtinId="0"/>
    <cellStyle name="Normalno 2" xfId="1" xr:uid="{00000000-0005-0000-0000-000003000000}"/>
    <cellStyle name="Normalno 3" xfId="4" xr:uid="{00000000-0005-0000-0000-000004000000}"/>
    <cellStyle name="Normalno 4" xfId="5" xr:uid="{6A8F1973-6C1B-4C84-B0A6-46C4E0A67B82}"/>
  </cellStyles>
  <dxfs count="3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Prodaja pića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Povezivanje!$A$3</c:f>
              <c:strCache>
                <c:ptCount val="1"/>
                <c:pt idx="0">
                  <c:v>Pivo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Povezivanje!$B$2:$G$2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Povezivanje!$B$3:$G$3</c:f>
              <c:numCache>
                <c:formatCode>#,##0</c:formatCode>
                <c:ptCount val="6"/>
                <c:pt idx="0">
                  <c:v>289</c:v>
                </c:pt>
                <c:pt idx="1">
                  <c:v>315</c:v>
                </c:pt>
                <c:pt idx="2">
                  <c:v>228</c:v>
                </c:pt>
                <c:pt idx="3">
                  <c:v>402</c:v>
                </c:pt>
                <c:pt idx="4">
                  <c:v>387</c:v>
                </c:pt>
                <c:pt idx="5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C-4BFF-B521-A06BD63492A3}"/>
            </c:ext>
          </c:extLst>
        </c:ser>
        <c:ser>
          <c:idx val="1"/>
          <c:order val="1"/>
          <c:tx>
            <c:strRef>
              <c:f>Povezivanje!$A$4</c:f>
              <c:strCache>
                <c:ptCount val="1"/>
                <c:pt idx="0">
                  <c:v>Mineralna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Povezivanje!$B$2:$G$2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Povezivanje!$B$4:$G$4</c:f>
              <c:numCache>
                <c:formatCode>#,##0</c:formatCode>
                <c:ptCount val="6"/>
                <c:pt idx="0">
                  <c:v>689</c:v>
                </c:pt>
                <c:pt idx="1">
                  <c:v>712</c:v>
                </c:pt>
                <c:pt idx="2">
                  <c:v>820</c:v>
                </c:pt>
                <c:pt idx="3">
                  <c:v>587</c:v>
                </c:pt>
                <c:pt idx="4">
                  <c:v>356</c:v>
                </c:pt>
                <c:pt idx="5">
                  <c:v>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C-4BFF-B521-A06BD63492A3}"/>
            </c:ext>
          </c:extLst>
        </c:ser>
        <c:ser>
          <c:idx val="2"/>
          <c:order val="2"/>
          <c:tx>
            <c:strRef>
              <c:f>Povezivanje!$A$5</c:f>
              <c:strCache>
                <c:ptCount val="1"/>
                <c:pt idx="0">
                  <c:v>Pepsi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Povezivanje!$B$2:$G$2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Povezivanje!$B$5:$G$5</c:f>
              <c:numCache>
                <c:formatCode>#,##0</c:formatCode>
                <c:ptCount val="6"/>
                <c:pt idx="0">
                  <c:v>868</c:v>
                </c:pt>
                <c:pt idx="1">
                  <c:v>920</c:v>
                </c:pt>
                <c:pt idx="2">
                  <c:v>1009</c:v>
                </c:pt>
                <c:pt idx="3">
                  <c:v>798</c:v>
                </c:pt>
                <c:pt idx="4">
                  <c:v>894</c:v>
                </c:pt>
                <c:pt idx="5">
                  <c:v>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2C-4BFF-B521-A06BD63492A3}"/>
            </c:ext>
          </c:extLst>
        </c:ser>
        <c:ser>
          <c:idx val="3"/>
          <c:order val="3"/>
          <c:tx>
            <c:strRef>
              <c:f>Povezivanje!$A$6</c:f>
              <c:strCache>
                <c:ptCount val="1"/>
                <c:pt idx="0">
                  <c:v>Coca cola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Povezivanje!$B$2:$G$2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Povezivanje!$B$6:$G$6</c:f>
              <c:numCache>
                <c:formatCode>#,##0</c:formatCode>
                <c:ptCount val="6"/>
                <c:pt idx="0">
                  <c:v>657</c:v>
                </c:pt>
                <c:pt idx="1">
                  <c:v>713</c:v>
                </c:pt>
                <c:pt idx="2">
                  <c:v>703</c:v>
                </c:pt>
                <c:pt idx="3">
                  <c:v>612</c:v>
                </c:pt>
                <c:pt idx="4">
                  <c:v>789</c:v>
                </c:pt>
                <c:pt idx="5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2C-4BFF-B521-A06BD63492A3}"/>
            </c:ext>
          </c:extLst>
        </c:ser>
        <c:ser>
          <c:idx val="4"/>
          <c:order val="4"/>
          <c:tx>
            <c:strRef>
              <c:f>Povezivanje!$A$7</c:f>
              <c:strCache>
                <c:ptCount val="1"/>
                <c:pt idx="0">
                  <c:v>Fanta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Povezivanje!$B$2:$G$2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Povezivanje!$B$7:$G$7</c:f>
              <c:numCache>
                <c:formatCode>#,##0</c:formatCode>
                <c:ptCount val="6"/>
                <c:pt idx="0">
                  <c:v>1050</c:v>
                </c:pt>
                <c:pt idx="1">
                  <c:v>1589</c:v>
                </c:pt>
                <c:pt idx="2">
                  <c:v>1428</c:v>
                </c:pt>
                <c:pt idx="3">
                  <c:v>1002</c:v>
                </c:pt>
                <c:pt idx="4">
                  <c:v>1289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2C-4BFF-B521-A06BD6349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2019848"/>
        <c:axId val="382024112"/>
      </c:barChart>
      <c:catAx>
        <c:axId val="382019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82024112"/>
        <c:crosses val="autoZero"/>
        <c:auto val="1"/>
        <c:lblAlgn val="ctr"/>
        <c:lblOffset val="100"/>
        <c:noMultiLvlLbl val="0"/>
      </c:catAx>
      <c:valAx>
        <c:axId val="3820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82019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6350" cap="flat" cmpd="sng" algn="ctr">
      <a:solidFill>
        <a:schemeClr val="tx1"/>
      </a:solidFill>
      <a:round/>
    </a:ln>
    <a:effectLst>
      <a:outerShdw blurRad="50800" dist="1016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Nezaposlene osobe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2355314960629921"/>
          <c:y val="0.15454166666666666"/>
          <c:w val="0.66589107611548559"/>
          <c:h val="0.6271948818897638"/>
        </c:manualLayout>
      </c:layout>
      <c:lineChart>
        <c:grouping val="standard"/>
        <c:varyColors val="0"/>
        <c:ser>
          <c:idx val="0"/>
          <c:order val="0"/>
          <c:tx>
            <c:v>Ukupno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'Grafički prikaz'!$A$5:$A$20</c:f>
              <c:strCache>
                <c:ptCount val="16"/>
                <c:pt idx="0">
                  <c:v>2007.</c:v>
                </c:pt>
                <c:pt idx="1">
                  <c:v>2008.</c:v>
                </c:pt>
                <c:pt idx="2">
                  <c:v>2009.</c:v>
                </c:pt>
                <c:pt idx="3">
                  <c:v>2010.</c:v>
                </c:pt>
                <c:pt idx="4">
                  <c:v>2011.</c:v>
                </c:pt>
                <c:pt idx="5">
                  <c:v>2012.</c:v>
                </c:pt>
                <c:pt idx="6">
                  <c:v>2013.</c:v>
                </c:pt>
                <c:pt idx="7">
                  <c:v>2014.</c:v>
                </c:pt>
                <c:pt idx="8">
                  <c:v>2015.</c:v>
                </c:pt>
                <c:pt idx="9">
                  <c:v>2016.</c:v>
                </c:pt>
                <c:pt idx="10">
                  <c:v>2017.</c:v>
                </c:pt>
                <c:pt idx="11">
                  <c:v>2018.</c:v>
                </c:pt>
                <c:pt idx="12">
                  <c:v>2019.</c:v>
                </c:pt>
                <c:pt idx="13">
                  <c:v>2020.</c:v>
                </c:pt>
                <c:pt idx="14">
                  <c:v>2021.</c:v>
                </c:pt>
                <c:pt idx="15">
                  <c:v>2022.</c:v>
                </c:pt>
              </c:strCache>
            </c:strRef>
          </c:cat>
          <c:val>
            <c:numRef>
              <c:f>'Grafički prikaz'!$B$5:$B$20</c:f>
              <c:numCache>
                <c:formatCode>#,##0</c:formatCode>
                <c:ptCount val="16"/>
                <c:pt idx="0">
                  <c:v>254484</c:v>
                </c:pt>
                <c:pt idx="1">
                  <c:v>240455</c:v>
                </c:pt>
                <c:pt idx="2">
                  <c:v>291545</c:v>
                </c:pt>
                <c:pt idx="3">
                  <c:v>319845</c:v>
                </c:pt>
                <c:pt idx="4">
                  <c:v>315438</c:v>
                </c:pt>
                <c:pt idx="5">
                  <c:v>358214</c:v>
                </c:pt>
                <c:pt idx="6">
                  <c:v>363411</c:v>
                </c:pt>
                <c:pt idx="7">
                  <c:v>316763</c:v>
                </c:pt>
                <c:pt idx="8">
                  <c:v>285468</c:v>
                </c:pt>
                <c:pt idx="9">
                  <c:v>236617</c:v>
                </c:pt>
                <c:pt idx="10">
                  <c:v>187363</c:v>
                </c:pt>
                <c:pt idx="11">
                  <c:v>148919</c:v>
                </c:pt>
                <c:pt idx="12">
                  <c:v>131753</c:v>
                </c:pt>
                <c:pt idx="13">
                  <c:v>159845</c:v>
                </c:pt>
                <c:pt idx="14">
                  <c:v>125715</c:v>
                </c:pt>
                <c:pt idx="15">
                  <c:v>117816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7-4677-90AE-4C71B748ECC7}"/>
            </c:ext>
          </c:extLst>
        </c:ser>
        <c:ser>
          <c:idx val="1"/>
          <c:order val="1"/>
          <c:tx>
            <c:v>Žene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'Grafički prikaz'!$A$5:$A$20</c:f>
              <c:strCache>
                <c:ptCount val="16"/>
                <c:pt idx="0">
                  <c:v>2007.</c:v>
                </c:pt>
                <c:pt idx="1">
                  <c:v>2008.</c:v>
                </c:pt>
                <c:pt idx="2">
                  <c:v>2009.</c:v>
                </c:pt>
                <c:pt idx="3">
                  <c:v>2010.</c:v>
                </c:pt>
                <c:pt idx="4">
                  <c:v>2011.</c:v>
                </c:pt>
                <c:pt idx="5">
                  <c:v>2012.</c:v>
                </c:pt>
                <c:pt idx="6">
                  <c:v>2013.</c:v>
                </c:pt>
                <c:pt idx="7">
                  <c:v>2014.</c:v>
                </c:pt>
                <c:pt idx="8">
                  <c:v>2015.</c:v>
                </c:pt>
                <c:pt idx="9">
                  <c:v>2016.</c:v>
                </c:pt>
                <c:pt idx="10">
                  <c:v>2017.</c:v>
                </c:pt>
                <c:pt idx="11">
                  <c:v>2018.</c:v>
                </c:pt>
                <c:pt idx="12">
                  <c:v>2019.</c:v>
                </c:pt>
                <c:pt idx="13">
                  <c:v>2020.</c:v>
                </c:pt>
                <c:pt idx="14">
                  <c:v>2021.</c:v>
                </c:pt>
                <c:pt idx="15">
                  <c:v>2022.</c:v>
                </c:pt>
              </c:strCache>
            </c:strRef>
          </c:cat>
          <c:val>
            <c:numRef>
              <c:f>'Grafički prikaz'!$C$5:$C$20</c:f>
              <c:numCache>
                <c:formatCode>#,##0</c:formatCode>
                <c:ptCount val="16"/>
                <c:pt idx="0">
                  <c:v>156708</c:v>
                </c:pt>
                <c:pt idx="1">
                  <c:v>149986</c:v>
                </c:pt>
                <c:pt idx="2">
                  <c:v>165238</c:v>
                </c:pt>
                <c:pt idx="3">
                  <c:v>172940</c:v>
                </c:pt>
                <c:pt idx="4">
                  <c:v>168976</c:v>
                </c:pt>
                <c:pt idx="5">
                  <c:v>189856</c:v>
                </c:pt>
                <c:pt idx="6">
                  <c:v>192106</c:v>
                </c:pt>
                <c:pt idx="7">
                  <c:v>170681</c:v>
                </c:pt>
                <c:pt idx="8">
                  <c:v>156337</c:v>
                </c:pt>
                <c:pt idx="9">
                  <c:v>132852</c:v>
                </c:pt>
                <c:pt idx="10">
                  <c:v>106939</c:v>
                </c:pt>
                <c:pt idx="11">
                  <c:v>83407</c:v>
                </c:pt>
                <c:pt idx="12">
                  <c:v>72635</c:v>
                </c:pt>
                <c:pt idx="13">
                  <c:v>87817</c:v>
                </c:pt>
                <c:pt idx="14">
                  <c:v>70663</c:v>
                </c:pt>
                <c:pt idx="15">
                  <c:v>66523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7-4677-90AE-4C71B748E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060576"/>
        <c:axId val="411060904"/>
      </c:lineChart>
      <c:catAx>
        <c:axId val="411060576"/>
        <c:scaling>
          <c:orientation val="minMax"/>
          <c:max val="16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11060904"/>
        <c:crosses val="autoZero"/>
        <c:auto val="0"/>
        <c:lblAlgn val="ctr"/>
        <c:lblOffset val="100"/>
        <c:noMultiLvlLbl val="1"/>
      </c:catAx>
      <c:valAx>
        <c:axId val="41106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1106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Nezaposlenost</a:t>
            </a:r>
            <a:r>
              <a:rPr lang="hr-HR" baseline="0"/>
              <a:t> </a:t>
            </a:r>
            <a:r>
              <a:rPr lang="en-US"/>
              <a:t>i slobodna radna mj</a:t>
            </a:r>
            <a:r>
              <a:rPr lang="hr-HR"/>
              <a:t>e</a:t>
            </a:r>
            <a:r>
              <a:rPr lang="en-US"/>
              <a:t>sta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'Grafički prikaz'!$B$29</c:f>
              <c:strCache>
                <c:ptCount val="1"/>
                <c:pt idx="0">
                  <c:v>Nezaposleni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'Grafički prikaz'!$A$30:$A$41</c:f>
              <c:strCache>
                <c:ptCount val="12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  <c:pt idx="6">
                  <c:v>srpanj</c:v>
                </c:pt>
                <c:pt idx="7">
                  <c:v>kolovoz</c:v>
                </c:pt>
                <c:pt idx="8">
                  <c:v>rujan</c:v>
                </c:pt>
                <c:pt idx="9">
                  <c:v>listopad</c:v>
                </c:pt>
                <c:pt idx="10">
                  <c:v>studeni</c:v>
                </c:pt>
                <c:pt idx="11">
                  <c:v>prosinac</c:v>
                </c:pt>
              </c:strCache>
            </c:strRef>
          </c:cat>
          <c:val>
            <c:numRef>
              <c:f>'Grafički prikaz'!$B$30:$B$41</c:f>
              <c:numCache>
                <c:formatCode>#,##0</c:formatCode>
                <c:ptCount val="12"/>
                <c:pt idx="0">
                  <c:v>130993</c:v>
                </c:pt>
                <c:pt idx="1">
                  <c:v>130453</c:v>
                </c:pt>
                <c:pt idx="2">
                  <c:v>125604</c:v>
                </c:pt>
                <c:pt idx="3">
                  <c:v>118922</c:v>
                </c:pt>
                <c:pt idx="4">
                  <c:v>109838</c:v>
                </c:pt>
                <c:pt idx="5">
                  <c:v>105798</c:v>
                </c:pt>
                <c:pt idx="6">
                  <c:v>109571</c:v>
                </c:pt>
                <c:pt idx="7">
                  <c:v>110420</c:v>
                </c:pt>
                <c:pt idx="8">
                  <c:v>105796</c:v>
                </c:pt>
                <c:pt idx="9">
                  <c:v>112127</c:v>
                </c:pt>
                <c:pt idx="10">
                  <c:v>116189</c:v>
                </c:pt>
                <c:pt idx="11">
                  <c:v>117816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64-40AD-8EEF-3447C1BB81FF}"/>
            </c:ext>
          </c:extLst>
        </c:ser>
        <c:ser>
          <c:idx val="3"/>
          <c:order val="1"/>
          <c:tx>
            <c:strRef>
              <c:f>'Grafički prikaz'!$C$29</c:f>
              <c:strCache>
                <c:ptCount val="1"/>
                <c:pt idx="0">
                  <c:v>Slobodna radna mjesta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'Grafički prikaz'!$A$30:$A$41</c:f>
              <c:strCache>
                <c:ptCount val="12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  <c:pt idx="6">
                  <c:v>srpanj</c:v>
                </c:pt>
                <c:pt idx="7">
                  <c:v>kolovoz</c:v>
                </c:pt>
                <c:pt idx="8">
                  <c:v>rujan</c:v>
                </c:pt>
                <c:pt idx="9">
                  <c:v>listopad</c:v>
                </c:pt>
                <c:pt idx="10">
                  <c:v>studeni</c:v>
                </c:pt>
                <c:pt idx="11">
                  <c:v>prosinac</c:v>
                </c:pt>
              </c:strCache>
            </c:strRef>
          </c:cat>
          <c:val>
            <c:numRef>
              <c:f>'Grafički prikaz'!$C$30:$C$41</c:f>
              <c:numCache>
                <c:formatCode>#,##0</c:formatCode>
                <c:ptCount val="12"/>
                <c:pt idx="0">
                  <c:v>26389</c:v>
                </c:pt>
                <c:pt idx="1">
                  <c:v>26000</c:v>
                </c:pt>
                <c:pt idx="2">
                  <c:v>25852</c:v>
                </c:pt>
                <c:pt idx="3">
                  <c:v>20758</c:v>
                </c:pt>
                <c:pt idx="4">
                  <c:v>23105</c:v>
                </c:pt>
                <c:pt idx="5">
                  <c:v>19550</c:v>
                </c:pt>
                <c:pt idx="6">
                  <c:v>17200</c:v>
                </c:pt>
                <c:pt idx="7">
                  <c:v>20475</c:v>
                </c:pt>
                <c:pt idx="8">
                  <c:v>22890</c:v>
                </c:pt>
                <c:pt idx="9">
                  <c:v>20905</c:v>
                </c:pt>
                <c:pt idx="10">
                  <c:v>17678</c:v>
                </c:pt>
                <c:pt idx="11">
                  <c:v>15656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64-40AD-8EEF-3447C1BB8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196288"/>
        <c:axId val="358197952"/>
      </c:barChart>
      <c:catAx>
        <c:axId val="3581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58197952"/>
        <c:crosses val="autoZero"/>
        <c:auto val="1"/>
        <c:lblAlgn val="ctr"/>
        <c:lblOffset val="100"/>
        <c:noMultiLvlLbl val="0"/>
      </c:catAx>
      <c:valAx>
        <c:axId val="35819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5819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'Grafički prikaz'!$A$52</c:f>
          <c:strCache>
            <c:ptCount val="1"/>
            <c:pt idx="0">
              <c:v>Registrirane nezaposlene osobe krajem godine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'Grafički prikaz'!$C$54</c:f>
              <c:strCache>
                <c:ptCount val="1"/>
                <c:pt idx="0">
                  <c:v>Žene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'Grafički prikaz'!$A$65:$A$70</c:f>
              <c:strCache>
                <c:ptCount val="6"/>
                <c:pt idx="0">
                  <c:v>2017.</c:v>
                </c:pt>
                <c:pt idx="1">
                  <c:v>2018.</c:v>
                </c:pt>
                <c:pt idx="2">
                  <c:v>2019.</c:v>
                </c:pt>
                <c:pt idx="3">
                  <c:v>2020.</c:v>
                </c:pt>
                <c:pt idx="4">
                  <c:v>2021.</c:v>
                </c:pt>
                <c:pt idx="5">
                  <c:v>2022.</c:v>
                </c:pt>
              </c:strCache>
            </c:strRef>
          </c:cat>
          <c:val>
            <c:numRef>
              <c:f>'Grafički prikaz'!$C$65:$C$70</c:f>
              <c:numCache>
                <c:formatCode>#,##0</c:formatCode>
                <c:ptCount val="6"/>
                <c:pt idx="0">
                  <c:v>106939</c:v>
                </c:pt>
                <c:pt idx="1">
                  <c:v>83407</c:v>
                </c:pt>
                <c:pt idx="2">
                  <c:v>72635</c:v>
                </c:pt>
                <c:pt idx="3">
                  <c:v>87817</c:v>
                </c:pt>
                <c:pt idx="4">
                  <c:v>70663</c:v>
                </c:pt>
                <c:pt idx="5">
                  <c:v>66523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3-4D62-BE2C-892C5A59F4C4}"/>
            </c:ext>
          </c:extLst>
        </c:ser>
        <c:ser>
          <c:idx val="1"/>
          <c:order val="1"/>
          <c:tx>
            <c:strRef>
              <c:f>'Grafički prikaz'!$D$54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'Grafički prikaz'!$A$65:$A$70</c:f>
              <c:strCache>
                <c:ptCount val="6"/>
                <c:pt idx="0">
                  <c:v>2017.</c:v>
                </c:pt>
                <c:pt idx="1">
                  <c:v>2018.</c:v>
                </c:pt>
                <c:pt idx="2">
                  <c:v>2019.</c:v>
                </c:pt>
                <c:pt idx="3">
                  <c:v>2020.</c:v>
                </c:pt>
                <c:pt idx="4">
                  <c:v>2021.</c:v>
                </c:pt>
                <c:pt idx="5">
                  <c:v>2022.</c:v>
                </c:pt>
              </c:strCache>
            </c:strRef>
          </c:cat>
          <c:val>
            <c:numRef>
              <c:f>'Grafički prikaz'!$D$65:$D$70</c:f>
              <c:numCache>
                <c:formatCode>#,##0</c:formatCode>
                <c:ptCount val="6"/>
                <c:pt idx="0">
                  <c:v>80424</c:v>
                </c:pt>
                <c:pt idx="1">
                  <c:v>65512</c:v>
                </c:pt>
                <c:pt idx="2">
                  <c:v>59118</c:v>
                </c:pt>
                <c:pt idx="3">
                  <c:v>72028</c:v>
                </c:pt>
                <c:pt idx="4">
                  <c:v>55052</c:v>
                </c:pt>
                <c:pt idx="5">
                  <c:v>51293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3-4D62-BE2C-892C5A59F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5804768"/>
        <c:axId val="395802800"/>
      </c:barChart>
      <c:catAx>
        <c:axId val="3958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95802800"/>
        <c:crosses val="autoZero"/>
        <c:auto val="1"/>
        <c:lblAlgn val="ctr"/>
        <c:lblOffset val="100"/>
        <c:noMultiLvlLbl val="0"/>
      </c:catAx>
      <c:valAx>
        <c:axId val="39580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95804768"/>
        <c:crosses val="autoZero"/>
        <c:crossBetween val="between"/>
      </c:valAx>
      <c:spPr>
        <a:noFill/>
        <a:ln w="635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'Grafički prikaz'!$A$76</c:f>
          <c:strCache>
            <c:ptCount val="1"/>
            <c:pt idx="0">
              <c:v>Registrirane nezaposlene osobe prema dobi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28357512850929223"/>
          <c:y val="0.17713982126856503"/>
          <c:w val="0.46298022933965993"/>
          <c:h val="0.7427596323873413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tint val="4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9-41E8-B1A9-1C1B598B987C}"/>
              </c:ext>
            </c:extLst>
          </c:dPt>
          <c:dPt>
            <c:idx val="1"/>
            <c:bubble3D val="0"/>
            <c:spPr>
              <a:solidFill>
                <a:schemeClr val="accent5">
                  <a:tint val="5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D9-41E8-B1A9-1C1B598B987C}"/>
              </c:ext>
            </c:extLst>
          </c:dPt>
          <c:dPt>
            <c:idx val="2"/>
            <c:bubble3D val="0"/>
            <c:spPr>
              <a:solidFill>
                <a:schemeClr val="accent5">
                  <a:tint val="6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D9-41E8-B1A9-1C1B598B987C}"/>
              </c:ext>
            </c:extLst>
          </c:dPt>
          <c:dPt>
            <c:idx val="3"/>
            <c:bubble3D val="0"/>
            <c:spPr>
              <a:solidFill>
                <a:schemeClr val="accent5">
                  <a:tint val="81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D9-41E8-B1A9-1C1B598B987C}"/>
              </c:ext>
            </c:extLst>
          </c:dPt>
          <c:dPt>
            <c:idx val="4"/>
            <c:bubble3D val="0"/>
            <c:spPr>
              <a:solidFill>
                <a:schemeClr val="accent5">
                  <a:tint val="9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0D9-41E8-B1A9-1C1B598B987C}"/>
              </c:ext>
            </c:extLst>
          </c:dPt>
          <c:dPt>
            <c:idx val="5"/>
            <c:bubble3D val="0"/>
            <c:spPr>
              <a:solidFill>
                <a:schemeClr val="accent5">
                  <a:shade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0D9-41E8-B1A9-1C1B598B987C}"/>
              </c:ext>
            </c:extLst>
          </c:dPt>
          <c:dPt>
            <c:idx val="6"/>
            <c:bubble3D val="0"/>
            <c:spPr>
              <a:solidFill>
                <a:schemeClr val="accent5">
                  <a:shade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0D9-41E8-B1A9-1C1B598B987C}"/>
              </c:ext>
            </c:extLst>
          </c:dPt>
          <c:dPt>
            <c:idx val="7"/>
            <c:bubble3D val="0"/>
            <c:spPr>
              <a:solidFill>
                <a:schemeClr val="accent5">
                  <a:shade val="6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0D9-41E8-B1A9-1C1B598B987C}"/>
              </c:ext>
            </c:extLst>
          </c:dPt>
          <c:dPt>
            <c:idx val="8"/>
            <c:bubble3D val="0"/>
            <c:spPr>
              <a:solidFill>
                <a:schemeClr val="accent5">
                  <a:shade val="5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0D9-41E8-B1A9-1C1B598B987C}"/>
              </c:ext>
            </c:extLst>
          </c:dPt>
          <c:dPt>
            <c:idx val="9"/>
            <c:bubble3D val="0"/>
            <c:spPr>
              <a:solidFill>
                <a:schemeClr val="accent5">
                  <a:shade val="4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0D9-41E8-B1A9-1C1B598B987C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60D9-41E8-B1A9-1C1B598B987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60D9-41E8-B1A9-1C1B598B987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0D9-41E8-B1A9-1C1B598B987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60D9-41E8-B1A9-1C1B598B987C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60D9-41E8-B1A9-1C1B598B987C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60D9-41E8-B1A9-1C1B598B987C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r-Latn-R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60D9-41E8-B1A9-1C1B598B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'Grafički prikaz'!$A$79:$A$88</c:f>
              <c:strCache>
                <c:ptCount val="10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i više</c:v>
                </c:pt>
              </c:strCache>
            </c:strRef>
          </c:cat>
          <c:val>
            <c:numRef>
              <c:f>'Grafički prikaz'!$B$79:$B$88</c:f>
              <c:numCache>
                <c:formatCode>#,##0</c:formatCode>
                <c:ptCount val="10"/>
                <c:pt idx="0">
                  <c:v>4714</c:v>
                </c:pt>
                <c:pt idx="1">
                  <c:v>11662</c:v>
                </c:pt>
                <c:pt idx="2">
                  <c:v>13457</c:v>
                </c:pt>
                <c:pt idx="3">
                  <c:v>10694</c:v>
                </c:pt>
                <c:pt idx="4">
                  <c:v>11228</c:v>
                </c:pt>
                <c:pt idx="5">
                  <c:v>12210</c:v>
                </c:pt>
                <c:pt idx="6">
                  <c:v>12737</c:v>
                </c:pt>
                <c:pt idx="7">
                  <c:v>13165</c:v>
                </c:pt>
                <c:pt idx="8">
                  <c:v>16218</c:v>
                </c:pt>
                <c:pt idx="9">
                  <c:v>11731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9-451B-B154-42E126BE31F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'Grafički prikaz'!$A$100</c:f>
          <c:strCache>
            <c:ptCount val="1"/>
            <c:pt idx="0">
              <c:v>Prodaja pića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'Grafički prikaz'!$B$102</c:f>
              <c:strCache>
                <c:ptCount val="1"/>
                <c:pt idx="0">
                  <c:v>Pivo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'Grafički prikaz'!$A$103:$A$108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'Grafički prikaz'!$B$103:$B$108</c:f>
              <c:numCache>
                <c:formatCode>General</c:formatCode>
                <c:ptCount val="6"/>
                <c:pt idx="0">
                  <c:v>289</c:v>
                </c:pt>
                <c:pt idx="1">
                  <c:v>315</c:v>
                </c:pt>
                <c:pt idx="2">
                  <c:v>228</c:v>
                </c:pt>
                <c:pt idx="3">
                  <c:v>402</c:v>
                </c:pt>
                <c:pt idx="4">
                  <c:v>387</c:v>
                </c:pt>
                <c:pt idx="5" formatCode="#,##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01-49EE-9B96-BAE89A3DC6E9}"/>
            </c:ext>
          </c:extLst>
        </c:ser>
        <c:ser>
          <c:idx val="1"/>
          <c:order val="1"/>
          <c:tx>
            <c:strRef>
              <c:f>'Grafički prikaz'!$C$102</c:f>
              <c:strCache>
                <c:ptCount val="1"/>
                <c:pt idx="0">
                  <c:v>Kava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'Grafički prikaz'!$A$103:$A$108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'Grafički prikaz'!$C$103:$C$108</c:f>
              <c:numCache>
                <c:formatCode>General</c:formatCode>
                <c:ptCount val="6"/>
                <c:pt idx="0">
                  <c:v>689</c:v>
                </c:pt>
                <c:pt idx="1">
                  <c:v>712</c:v>
                </c:pt>
                <c:pt idx="2">
                  <c:v>820</c:v>
                </c:pt>
                <c:pt idx="3">
                  <c:v>587</c:v>
                </c:pt>
                <c:pt idx="4">
                  <c:v>356</c:v>
                </c:pt>
                <c:pt idx="5" formatCode="#,##0">
                  <c:v>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01-49EE-9B96-BAE89A3DC6E9}"/>
            </c:ext>
          </c:extLst>
        </c:ser>
        <c:ser>
          <c:idx val="2"/>
          <c:order val="2"/>
          <c:tx>
            <c:strRef>
              <c:f>'Grafički prikaz'!$D$102</c:f>
              <c:strCache>
                <c:ptCount val="1"/>
                <c:pt idx="0">
                  <c:v>Cola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'Grafički prikaz'!$A$103:$A$108</c:f>
              <c:strCache>
                <c:ptCount val="6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</c:strCache>
            </c:strRef>
          </c:cat>
          <c:val>
            <c:numRef>
              <c:f>'Grafički prikaz'!$D$103:$D$108</c:f>
              <c:numCache>
                <c:formatCode>General</c:formatCode>
                <c:ptCount val="6"/>
                <c:pt idx="0">
                  <c:v>657</c:v>
                </c:pt>
                <c:pt idx="1">
                  <c:v>713</c:v>
                </c:pt>
                <c:pt idx="2">
                  <c:v>703</c:v>
                </c:pt>
                <c:pt idx="3">
                  <c:v>612</c:v>
                </c:pt>
                <c:pt idx="4">
                  <c:v>789</c:v>
                </c:pt>
                <c:pt idx="5" formatCode="#,##0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01-49EE-9B96-BAE89A3DC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9"/>
        <c:overlap val="-14"/>
        <c:axId val="322436496"/>
        <c:axId val="322436912"/>
      </c:barChart>
      <c:catAx>
        <c:axId val="32243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22436912"/>
        <c:crosses val="autoZero"/>
        <c:auto val="1"/>
        <c:lblAlgn val="ctr"/>
        <c:lblOffset val="100"/>
        <c:noMultiLvlLbl val="0"/>
      </c:catAx>
      <c:valAx>
        <c:axId val="32243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2243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9</xdr:row>
      <xdr:rowOff>19050</xdr:rowOff>
    </xdr:from>
    <xdr:to>
      <xdr:col>6</xdr:col>
      <xdr:colOff>638175</xdr:colOff>
      <xdr:row>24</xdr:row>
      <xdr:rowOff>47625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5</xdr:row>
      <xdr:rowOff>9525</xdr:rowOff>
    </xdr:from>
    <xdr:to>
      <xdr:col>0</xdr:col>
      <xdr:colOff>1104232</xdr:colOff>
      <xdr:row>5</xdr:row>
      <xdr:rowOff>588695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97F20195-5576-44AF-85B6-9D38441E6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62025"/>
          <a:ext cx="1085182" cy="5791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3</xdr:row>
      <xdr:rowOff>19050</xdr:rowOff>
    </xdr:from>
    <xdr:to>
      <xdr:col>13</xdr:col>
      <xdr:colOff>180974</xdr:colOff>
      <xdr:row>24</xdr:row>
      <xdr:rowOff>9525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19049</xdr:colOff>
      <xdr:row>27</xdr:row>
      <xdr:rowOff>9525</xdr:rowOff>
    </xdr:from>
    <xdr:to>
      <xdr:col>13</xdr:col>
      <xdr:colOff>200249</xdr:colOff>
      <xdr:row>48</xdr:row>
      <xdr:rowOff>66675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53</xdr:row>
      <xdr:rowOff>9524</xdr:rowOff>
    </xdr:from>
    <xdr:to>
      <xdr:col>13</xdr:col>
      <xdr:colOff>181200</xdr:colOff>
      <xdr:row>71</xdr:row>
      <xdr:rowOff>152399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4760</xdr:colOff>
      <xdr:row>75</xdr:row>
      <xdr:rowOff>152400</xdr:rowOff>
    </xdr:from>
    <xdr:to>
      <xdr:col>13</xdr:col>
      <xdr:colOff>185960</xdr:colOff>
      <xdr:row>94</xdr:row>
      <xdr:rowOff>104775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4762</xdr:colOff>
      <xdr:row>100</xdr:row>
      <xdr:rowOff>161924</xdr:rowOff>
    </xdr:from>
    <xdr:to>
      <xdr:col>13</xdr:col>
      <xdr:colOff>185962</xdr:colOff>
      <xdr:row>119</xdr:row>
      <xdr:rowOff>113849</xdr:rowOff>
    </xdr:to>
    <xdr:graphicFrame macro="">
      <xdr:nvGraphicFramePr>
        <xdr:cNvPr id="7" name="Grafikon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F26"/>
  <sheetViews>
    <sheetView tabSelected="1" workbookViewId="0">
      <selection activeCell="C4" sqref="C4"/>
    </sheetView>
  </sheetViews>
  <sheetFormatPr defaultRowHeight="12" x14ac:dyDescent="0.25"/>
  <cols>
    <col min="1" max="1" width="9.140625" style="2"/>
    <col min="2" max="2" width="35.5703125" style="2" customWidth="1"/>
    <col min="3" max="3" width="21.42578125" style="2" customWidth="1"/>
    <col min="4" max="5" width="9.140625" style="2"/>
    <col min="6" max="6" width="14.5703125" style="2" bestFit="1" customWidth="1"/>
    <col min="7" max="16384" width="9.140625" style="2"/>
  </cols>
  <sheetData>
    <row r="1" spans="1:6" ht="20.25" x14ac:dyDescent="0.25">
      <c r="A1" s="1" t="s">
        <v>15</v>
      </c>
    </row>
    <row r="3" spans="1:6" ht="18" customHeight="1" x14ac:dyDescent="0.25">
      <c r="B3" s="3" t="s">
        <v>0</v>
      </c>
      <c r="C3" s="3"/>
    </row>
    <row r="4" spans="1:6" ht="18" customHeight="1" x14ac:dyDescent="0.25">
      <c r="B4" s="4" t="s">
        <v>951</v>
      </c>
      <c r="C4" s="5"/>
    </row>
    <row r="5" spans="1:6" ht="18" customHeight="1" x14ac:dyDescent="0.25">
      <c r="B5" s="4" t="s">
        <v>1</v>
      </c>
      <c r="C5" s="5"/>
    </row>
    <row r="7" spans="1:6" ht="18" customHeight="1" x14ac:dyDescent="0.25">
      <c r="B7" s="3" t="s">
        <v>2</v>
      </c>
      <c r="C7" s="3"/>
    </row>
    <row r="8" spans="1:6" ht="18" customHeight="1" x14ac:dyDescent="0.25">
      <c r="B8" s="4" t="s">
        <v>952</v>
      </c>
      <c r="C8" s="5"/>
    </row>
    <row r="10" spans="1:6" ht="18" customHeight="1" x14ac:dyDescent="0.25">
      <c r="B10" s="3" t="s">
        <v>948</v>
      </c>
      <c r="C10" s="3"/>
      <c r="F10" s="6" t="s">
        <v>3</v>
      </c>
    </row>
    <row r="11" spans="1:6" ht="18" customHeight="1" x14ac:dyDescent="0.25">
      <c r="B11" s="136" t="s">
        <v>4</v>
      </c>
      <c r="C11" s="5"/>
      <c r="F11" s="7" t="s">
        <v>5</v>
      </c>
    </row>
    <row r="12" spans="1:6" ht="18" customHeight="1" x14ac:dyDescent="0.25">
      <c r="B12" s="137"/>
      <c r="C12" s="5"/>
      <c r="F12" s="7" t="s">
        <v>6</v>
      </c>
    </row>
    <row r="13" spans="1:6" ht="14.25" customHeight="1" x14ac:dyDescent="0.25">
      <c r="F13" s="7" t="s">
        <v>7</v>
      </c>
    </row>
    <row r="14" spans="1:6" ht="18" customHeight="1" x14ac:dyDescent="0.25">
      <c r="B14" s="3" t="s">
        <v>10</v>
      </c>
      <c r="C14" s="3"/>
      <c r="F14" s="7" t="s">
        <v>8</v>
      </c>
    </row>
    <row r="15" spans="1:6" ht="18" customHeight="1" x14ac:dyDescent="0.25">
      <c r="B15" s="4" t="s">
        <v>963</v>
      </c>
      <c r="C15" s="5"/>
      <c r="F15" s="7" t="s">
        <v>9</v>
      </c>
    </row>
    <row r="16" spans="1:6" ht="18" customHeight="1" x14ac:dyDescent="0.25">
      <c r="B16" s="4" t="s">
        <v>11</v>
      </c>
      <c r="C16" s="85"/>
    </row>
    <row r="17" spans="2:3" ht="12" customHeight="1" x14ac:dyDescent="0.25"/>
    <row r="18" spans="2:3" ht="18" customHeight="1" x14ac:dyDescent="0.25">
      <c r="B18" s="3" t="s">
        <v>12</v>
      </c>
      <c r="C18" s="3"/>
    </row>
    <row r="19" spans="2:3" ht="18" customHeight="1" x14ac:dyDescent="0.25">
      <c r="B19" s="4" t="s">
        <v>953</v>
      </c>
      <c r="C19" s="8"/>
    </row>
    <row r="20" spans="2:3" ht="18" customHeight="1" x14ac:dyDescent="0.25">
      <c r="B20" s="4" t="s">
        <v>13</v>
      </c>
      <c r="C20" s="5"/>
    </row>
    <row r="21" spans="2:3" ht="11.25" customHeight="1" x14ac:dyDescent="0.25"/>
    <row r="22" spans="2:3" ht="18" customHeight="1" x14ac:dyDescent="0.25">
      <c r="B22" s="3" t="s">
        <v>938</v>
      </c>
      <c r="C22" s="3"/>
    </row>
    <row r="23" spans="2:3" ht="18.75" customHeight="1" x14ac:dyDescent="0.25">
      <c r="B23" s="4" t="s">
        <v>14</v>
      </c>
      <c r="C23" s="5"/>
    </row>
    <row r="24" spans="2:3" ht="12" customHeight="1" x14ac:dyDescent="0.25"/>
    <row r="25" spans="2:3" ht="18" customHeight="1" x14ac:dyDescent="0.25">
      <c r="B25" s="135" t="s">
        <v>949</v>
      </c>
      <c r="C25" s="135"/>
    </row>
    <row r="26" spans="2:3" ht="18" customHeight="1" x14ac:dyDescent="0.25">
      <c r="B26" s="87" t="s">
        <v>950</v>
      </c>
      <c r="C26" s="5"/>
    </row>
  </sheetData>
  <dataConsolidate/>
  <mergeCells count="2">
    <mergeCell ref="B25:C25"/>
    <mergeCell ref="B11:B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3:H10"/>
  <sheetViews>
    <sheetView workbookViewId="0">
      <selection activeCell="C5" sqref="C5"/>
    </sheetView>
  </sheetViews>
  <sheetFormatPr defaultColWidth="9" defaultRowHeight="14.25" x14ac:dyDescent="0.25"/>
  <cols>
    <col min="1" max="1" width="9.42578125" style="56" customWidth="1"/>
    <col min="2" max="2" width="13.42578125" style="56" customWidth="1"/>
    <col min="3" max="8" width="9.85546875" style="56" customWidth="1"/>
    <col min="9" max="9" width="9.42578125" style="56" customWidth="1"/>
    <col min="10" max="14" width="9" style="56"/>
    <col min="15" max="15" width="9" style="56" customWidth="1"/>
    <col min="16" max="16384" width="9" style="56"/>
  </cols>
  <sheetData>
    <row r="3" spans="1:8" ht="17.45" customHeight="1" x14ac:dyDescent="0.25">
      <c r="B3" s="141" t="s">
        <v>16</v>
      </c>
      <c r="C3" s="141"/>
      <c r="D3" s="141"/>
      <c r="E3" s="141"/>
    </row>
    <row r="4" spans="1:8" ht="17.45" customHeight="1" x14ac:dyDescent="0.25">
      <c r="B4" s="57" t="s">
        <v>17</v>
      </c>
      <c r="C4" s="58" t="s">
        <v>18</v>
      </c>
      <c r="D4" s="58" t="s">
        <v>19</v>
      </c>
      <c r="E4" s="58" t="s">
        <v>20</v>
      </c>
      <c r="F4" s="58" t="s">
        <v>21</v>
      </c>
      <c r="G4" s="58" t="s">
        <v>22</v>
      </c>
      <c r="H4" s="59" t="s">
        <v>23</v>
      </c>
    </row>
    <row r="5" spans="1:8" ht="18" customHeight="1" x14ac:dyDescent="0.25">
      <c r="B5" s="60" t="s">
        <v>24</v>
      </c>
      <c r="C5" s="14">
        <v>289</v>
      </c>
      <c r="D5" s="14">
        <v>315</v>
      </c>
      <c r="E5" s="14">
        <v>228</v>
      </c>
      <c r="F5" s="14">
        <v>402</v>
      </c>
      <c r="G5" s="14">
        <v>387</v>
      </c>
      <c r="H5" s="15">
        <v>350</v>
      </c>
    </row>
    <row r="6" spans="1:8" ht="18" customHeight="1" x14ac:dyDescent="0.25">
      <c r="B6" s="61" t="s">
        <v>25</v>
      </c>
      <c r="C6" s="17">
        <v>689</v>
      </c>
      <c r="D6" s="17">
        <v>712</v>
      </c>
      <c r="E6" s="17">
        <v>820</v>
      </c>
      <c r="F6" s="17">
        <v>587</v>
      </c>
      <c r="G6" s="17">
        <v>356</v>
      </c>
      <c r="H6" s="18">
        <v>430</v>
      </c>
    </row>
    <row r="7" spans="1:8" ht="18" customHeight="1" x14ac:dyDescent="0.25">
      <c r="B7" s="61" t="s">
        <v>1350</v>
      </c>
      <c r="C7" s="17">
        <v>868</v>
      </c>
      <c r="D7" s="17">
        <v>920</v>
      </c>
      <c r="E7" s="17">
        <v>1009</v>
      </c>
      <c r="F7" s="17">
        <v>798</v>
      </c>
      <c r="G7" s="17">
        <v>894</v>
      </c>
      <c r="H7" s="18">
        <v>912</v>
      </c>
    </row>
    <row r="8" spans="1:8" ht="18" customHeight="1" x14ac:dyDescent="0.25">
      <c r="B8" s="61" t="s">
        <v>27</v>
      </c>
      <c r="C8" s="17">
        <v>657</v>
      </c>
      <c r="D8" s="17">
        <v>713</v>
      </c>
      <c r="E8" s="17">
        <v>703</v>
      </c>
      <c r="F8" s="17">
        <v>612</v>
      </c>
      <c r="G8" s="17">
        <v>789</v>
      </c>
      <c r="H8" s="18">
        <v>845</v>
      </c>
    </row>
    <row r="9" spans="1:8" ht="18" customHeight="1" x14ac:dyDescent="0.25">
      <c r="A9" s="62"/>
      <c r="B9" s="63" t="s">
        <v>28</v>
      </c>
      <c r="C9" s="20">
        <v>1050</v>
      </c>
      <c r="D9" s="20">
        <v>1589</v>
      </c>
      <c r="E9" s="20">
        <v>1428</v>
      </c>
      <c r="F9" s="20">
        <v>1002</v>
      </c>
      <c r="G9" s="20">
        <v>1289</v>
      </c>
      <c r="H9" s="21">
        <v>998</v>
      </c>
    </row>
    <row r="10" spans="1:8" ht="18" customHeight="1" x14ac:dyDescent="0.25">
      <c r="B10" s="64" t="s">
        <v>29</v>
      </c>
      <c r="C10" s="65">
        <f t="shared" ref="C10:H10" si="0">SUM(C5:C9)</f>
        <v>3553</v>
      </c>
      <c r="D10" s="65">
        <f t="shared" si="0"/>
        <v>4249</v>
      </c>
      <c r="E10" s="65">
        <f t="shared" si="0"/>
        <v>4188</v>
      </c>
      <c r="F10" s="65">
        <f t="shared" si="0"/>
        <v>3401</v>
      </c>
      <c r="G10" s="65">
        <f t="shared" si="0"/>
        <v>3715</v>
      </c>
      <c r="H10" s="66">
        <f t="shared" si="0"/>
        <v>3535</v>
      </c>
    </row>
  </sheetData>
  <mergeCells count="1">
    <mergeCell ref="B3:E3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B2:C22"/>
  <sheetViews>
    <sheetView workbookViewId="0">
      <selection activeCell="C5" sqref="C5"/>
    </sheetView>
  </sheetViews>
  <sheetFormatPr defaultRowHeight="12.75" x14ac:dyDescent="0.25"/>
  <cols>
    <col min="1" max="1" width="9.140625" style="67"/>
    <col min="2" max="2" width="13.5703125" style="67" customWidth="1"/>
    <col min="3" max="3" width="12" style="67" customWidth="1"/>
    <col min="4" max="16384" width="9.140625" style="67"/>
  </cols>
  <sheetData>
    <row r="2" spans="2:3" x14ac:dyDescent="0.25">
      <c r="B2" s="70" t="s">
        <v>884</v>
      </c>
    </row>
    <row r="4" spans="2:3" ht="21" customHeight="1" x14ac:dyDescent="0.25">
      <c r="B4" s="69" t="s">
        <v>882</v>
      </c>
      <c r="C4" s="69" t="s">
        <v>883</v>
      </c>
    </row>
    <row r="5" spans="2:3" x14ac:dyDescent="0.25">
      <c r="B5" s="90">
        <v>39447</v>
      </c>
      <c r="C5" s="68">
        <v>254484</v>
      </c>
    </row>
    <row r="6" spans="2:3" x14ac:dyDescent="0.25">
      <c r="B6" s="90">
        <v>39813</v>
      </c>
      <c r="C6" s="68">
        <v>240455</v>
      </c>
    </row>
    <row r="7" spans="2:3" x14ac:dyDescent="0.25">
      <c r="B7" s="90">
        <v>40178</v>
      </c>
      <c r="C7" s="68">
        <v>291545</v>
      </c>
    </row>
    <row r="8" spans="2:3" x14ac:dyDescent="0.25">
      <c r="B8" s="90">
        <v>40543</v>
      </c>
      <c r="C8" s="68">
        <v>319845</v>
      </c>
    </row>
    <row r="9" spans="2:3" x14ac:dyDescent="0.25">
      <c r="B9" s="90">
        <v>40908</v>
      </c>
      <c r="C9" s="68">
        <v>315438</v>
      </c>
    </row>
    <row r="10" spans="2:3" x14ac:dyDescent="0.25">
      <c r="B10" s="90">
        <v>41274</v>
      </c>
      <c r="C10" s="68">
        <v>358214</v>
      </c>
    </row>
    <row r="11" spans="2:3" x14ac:dyDescent="0.25">
      <c r="B11" s="90">
        <v>41639</v>
      </c>
      <c r="C11" s="68">
        <v>363411</v>
      </c>
    </row>
    <row r="12" spans="2:3" x14ac:dyDescent="0.25">
      <c r="B12" s="90">
        <v>42004</v>
      </c>
      <c r="C12" s="68">
        <v>316763</v>
      </c>
    </row>
    <row r="13" spans="2:3" x14ac:dyDescent="0.25">
      <c r="B13" s="90">
        <v>42369</v>
      </c>
      <c r="C13" s="68">
        <v>285468</v>
      </c>
    </row>
    <row r="14" spans="2:3" x14ac:dyDescent="0.25">
      <c r="B14" s="90">
        <v>42735</v>
      </c>
      <c r="C14" s="68">
        <v>236617</v>
      </c>
    </row>
    <row r="15" spans="2:3" x14ac:dyDescent="0.25">
      <c r="B15" s="90">
        <v>43100</v>
      </c>
      <c r="C15" s="68">
        <v>187363</v>
      </c>
    </row>
    <row r="16" spans="2:3" x14ac:dyDescent="0.25">
      <c r="B16" s="90">
        <v>43465</v>
      </c>
      <c r="C16" s="68">
        <v>148919</v>
      </c>
    </row>
    <row r="17" spans="2:3" x14ac:dyDescent="0.25">
      <c r="B17" s="90">
        <v>43830</v>
      </c>
      <c r="C17" s="68">
        <v>131753</v>
      </c>
    </row>
    <row r="18" spans="2:3" x14ac:dyDescent="0.25">
      <c r="B18" s="90">
        <v>44196</v>
      </c>
      <c r="C18" s="68">
        <v>159845</v>
      </c>
    </row>
    <row r="19" spans="2:3" x14ac:dyDescent="0.25">
      <c r="B19" s="90">
        <v>44561</v>
      </c>
      <c r="C19" s="68">
        <v>125715</v>
      </c>
    </row>
    <row r="20" spans="2:3" x14ac:dyDescent="0.25">
      <c r="B20" s="90">
        <v>44926</v>
      </c>
      <c r="C20" s="72">
        <v>117816</v>
      </c>
    </row>
    <row r="22" spans="2:3" x14ac:dyDescent="0.25">
      <c r="B22" s="92" t="s">
        <v>964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39997558519241921"/>
  </sheetPr>
  <dimension ref="A1:F108"/>
  <sheetViews>
    <sheetView showGridLines="0" workbookViewId="0"/>
  </sheetViews>
  <sheetFormatPr defaultRowHeight="12.75" x14ac:dyDescent="0.25"/>
  <cols>
    <col min="1" max="1" width="13.5703125" style="67" customWidth="1"/>
    <col min="2" max="3" width="12" style="67" customWidth="1"/>
    <col min="4" max="4" width="12.42578125" style="67" customWidth="1"/>
    <col min="5" max="16384" width="9.140625" style="67"/>
  </cols>
  <sheetData>
    <row r="1" spans="1:6" x14ac:dyDescent="0.25">
      <c r="A1" s="73" t="s">
        <v>898</v>
      </c>
      <c r="F1" s="73" t="s">
        <v>885</v>
      </c>
    </row>
    <row r="2" spans="1:6" x14ac:dyDescent="0.25">
      <c r="A2" s="70" t="s">
        <v>887</v>
      </c>
    </row>
    <row r="4" spans="1:6" ht="21" customHeight="1" x14ac:dyDescent="0.25">
      <c r="A4" s="74" t="s">
        <v>888</v>
      </c>
      <c r="B4" s="69" t="s">
        <v>29</v>
      </c>
      <c r="C4" s="69" t="s">
        <v>886</v>
      </c>
    </row>
    <row r="5" spans="1:6" x14ac:dyDescent="0.25">
      <c r="A5" s="75" t="s">
        <v>889</v>
      </c>
      <c r="B5" s="68">
        <v>254484</v>
      </c>
      <c r="C5" s="68">
        <v>156708</v>
      </c>
    </row>
    <row r="6" spans="1:6" x14ac:dyDescent="0.25">
      <c r="A6" s="75" t="s">
        <v>890</v>
      </c>
      <c r="B6" s="68">
        <v>240455</v>
      </c>
      <c r="C6" s="68">
        <v>149986</v>
      </c>
    </row>
    <row r="7" spans="1:6" x14ac:dyDescent="0.25">
      <c r="A7" s="75" t="s">
        <v>891</v>
      </c>
      <c r="B7" s="68">
        <v>291545</v>
      </c>
      <c r="C7" s="68">
        <v>165238</v>
      </c>
    </row>
    <row r="8" spans="1:6" x14ac:dyDescent="0.25">
      <c r="A8" s="75" t="s">
        <v>892</v>
      </c>
      <c r="B8" s="68">
        <v>319845</v>
      </c>
      <c r="C8" s="68">
        <v>172940</v>
      </c>
    </row>
    <row r="9" spans="1:6" x14ac:dyDescent="0.25">
      <c r="A9" s="75" t="s">
        <v>893</v>
      </c>
      <c r="B9" s="68">
        <v>315438</v>
      </c>
      <c r="C9" s="68">
        <v>168976</v>
      </c>
    </row>
    <row r="10" spans="1:6" x14ac:dyDescent="0.25">
      <c r="A10" s="75" t="s">
        <v>894</v>
      </c>
      <c r="B10" s="68">
        <v>358214</v>
      </c>
      <c r="C10" s="68">
        <v>189856</v>
      </c>
    </row>
    <row r="11" spans="1:6" x14ac:dyDescent="0.25">
      <c r="A11" s="75" t="s">
        <v>895</v>
      </c>
      <c r="B11" s="68">
        <v>363411</v>
      </c>
      <c r="C11" s="68">
        <v>192106</v>
      </c>
    </row>
    <row r="12" spans="1:6" x14ac:dyDescent="0.25">
      <c r="A12" s="75" t="s">
        <v>896</v>
      </c>
      <c r="B12" s="68">
        <v>316763</v>
      </c>
      <c r="C12" s="68">
        <v>170681</v>
      </c>
    </row>
    <row r="13" spans="1:6" x14ac:dyDescent="0.25">
      <c r="A13" s="75" t="s">
        <v>897</v>
      </c>
      <c r="B13" s="68">
        <v>285468</v>
      </c>
      <c r="C13" s="68">
        <v>156337</v>
      </c>
    </row>
    <row r="14" spans="1:6" x14ac:dyDescent="0.25">
      <c r="A14" s="75" t="s">
        <v>954</v>
      </c>
      <c r="B14" s="68">
        <v>236617</v>
      </c>
      <c r="C14" s="68">
        <v>132852</v>
      </c>
    </row>
    <row r="15" spans="1:6" x14ac:dyDescent="0.25">
      <c r="A15" s="75" t="s">
        <v>955</v>
      </c>
      <c r="B15" s="68">
        <v>187363</v>
      </c>
      <c r="C15" s="68">
        <v>106939</v>
      </c>
    </row>
    <row r="16" spans="1:6" x14ac:dyDescent="0.25">
      <c r="A16" s="75" t="s">
        <v>956</v>
      </c>
      <c r="B16" s="68">
        <v>148919</v>
      </c>
      <c r="C16" s="68">
        <v>83407</v>
      </c>
    </row>
    <row r="17" spans="1:6" x14ac:dyDescent="0.25">
      <c r="A17" s="75" t="s">
        <v>957</v>
      </c>
      <c r="B17" s="68">
        <v>131753</v>
      </c>
      <c r="C17" s="68">
        <v>72635</v>
      </c>
    </row>
    <row r="18" spans="1:6" x14ac:dyDescent="0.25">
      <c r="A18" s="75" t="s">
        <v>958</v>
      </c>
      <c r="B18" s="68">
        <v>159845</v>
      </c>
      <c r="C18" s="68">
        <v>87817</v>
      </c>
    </row>
    <row r="19" spans="1:6" x14ac:dyDescent="0.25">
      <c r="A19" s="75" t="s">
        <v>959</v>
      </c>
      <c r="B19" s="68">
        <v>125715</v>
      </c>
      <c r="C19" s="68">
        <v>70663</v>
      </c>
    </row>
    <row r="20" spans="1:6" ht="13.5" thickBot="1" x14ac:dyDescent="0.3">
      <c r="A20" s="78" t="s">
        <v>960</v>
      </c>
      <c r="B20" s="79">
        <v>117816</v>
      </c>
      <c r="C20" s="79">
        <v>66523</v>
      </c>
    </row>
    <row r="22" spans="1:6" x14ac:dyDescent="0.25">
      <c r="A22" s="143" t="s">
        <v>964</v>
      </c>
      <c r="B22" s="143"/>
      <c r="C22" s="143"/>
      <c r="D22" s="143"/>
    </row>
    <row r="23" spans="1:6" x14ac:dyDescent="0.25">
      <c r="A23" s="143"/>
      <c r="B23" s="143"/>
      <c r="C23" s="143"/>
      <c r="D23" s="143"/>
    </row>
    <row r="24" spans="1:6" x14ac:dyDescent="0.25">
      <c r="A24" s="71"/>
    </row>
    <row r="26" spans="1:6" x14ac:dyDescent="0.25">
      <c r="A26" s="73" t="s">
        <v>899</v>
      </c>
      <c r="F26" s="73" t="s">
        <v>900</v>
      </c>
    </row>
    <row r="27" spans="1:6" ht="25.5" customHeight="1" x14ac:dyDescent="0.25">
      <c r="A27" s="142" t="s">
        <v>962</v>
      </c>
      <c r="B27" s="142"/>
      <c r="C27" s="142"/>
      <c r="D27" s="83"/>
    </row>
    <row r="29" spans="1:6" ht="25.5" x14ac:dyDescent="0.25">
      <c r="A29" s="76" t="s">
        <v>618</v>
      </c>
      <c r="B29" s="77" t="s">
        <v>914</v>
      </c>
      <c r="C29" s="77" t="s">
        <v>901</v>
      </c>
    </row>
    <row r="30" spans="1:6" x14ac:dyDescent="0.25">
      <c r="A30" s="81" t="s">
        <v>902</v>
      </c>
      <c r="B30" s="68">
        <v>130993</v>
      </c>
      <c r="C30" s="89">
        <v>26389</v>
      </c>
    </row>
    <row r="31" spans="1:6" x14ac:dyDescent="0.25">
      <c r="A31" s="81" t="s">
        <v>903</v>
      </c>
      <c r="B31" s="68">
        <v>130453</v>
      </c>
      <c r="C31" s="89">
        <v>26000</v>
      </c>
    </row>
    <row r="32" spans="1:6" x14ac:dyDescent="0.25">
      <c r="A32" s="81" t="s">
        <v>904</v>
      </c>
      <c r="B32" s="68">
        <v>125604</v>
      </c>
      <c r="C32" s="89">
        <v>25852</v>
      </c>
    </row>
    <row r="33" spans="1:4" x14ac:dyDescent="0.25">
      <c r="A33" s="81" t="s">
        <v>905</v>
      </c>
      <c r="B33" s="68">
        <v>118922</v>
      </c>
      <c r="C33" s="89">
        <v>20758</v>
      </c>
    </row>
    <row r="34" spans="1:4" x14ac:dyDescent="0.25">
      <c r="A34" s="81" t="s">
        <v>906</v>
      </c>
      <c r="B34" s="68">
        <v>109838</v>
      </c>
      <c r="C34" s="89">
        <v>23105</v>
      </c>
    </row>
    <row r="35" spans="1:4" x14ac:dyDescent="0.25">
      <c r="A35" s="81" t="s">
        <v>907</v>
      </c>
      <c r="B35" s="68">
        <v>105798</v>
      </c>
      <c r="C35" s="89">
        <v>19550</v>
      </c>
    </row>
    <row r="36" spans="1:4" x14ac:dyDescent="0.25">
      <c r="A36" s="81" t="s">
        <v>908</v>
      </c>
      <c r="B36" s="68">
        <v>109571</v>
      </c>
      <c r="C36" s="89">
        <v>17200</v>
      </c>
    </row>
    <row r="37" spans="1:4" x14ac:dyDescent="0.25">
      <c r="A37" s="81" t="s">
        <v>909</v>
      </c>
      <c r="B37" s="68">
        <v>110420</v>
      </c>
      <c r="C37" s="89">
        <v>20475</v>
      </c>
    </row>
    <row r="38" spans="1:4" x14ac:dyDescent="0.25">
      <c r="A38" s="81" t="s">
        <v>910</v>
      </c>
      <c r="B38" s="68">
        <v>105796</v>
      </c>
      <c r="C38" s="89">
        <v>22890</v>
      </c>
    </row>
    <row r="39" spans="1:4" x14ac:dyDescent="0.25">
      <c r="A39" s="81" t="s">
        <v>911</v>
      </c>
      <c r="B39" s="68">
        <v>112127</v>
      </c>
      <c r="C39" s="89">
        <v>20905</v>
      </c>
    </row>
    <row r="40" spans="1:4" x14ac:dyDescent="0.25">
      <c r="A40" s="81" t="s">
        <v>912</v>
      </c>
      <c r="B40" s="68">
        <v>116189</v>
      </c>
      <c r="C40" s="89">
        <v>17678</v>
      </c>
    </row>
    <row r="41" spans="1:4" ht="13.5" thickBot="1" x14ac:dyDescent="0.3">
      <c r="A41" s="81" t="s">
        <v>913</v>
      </c>
      <c r="B41" s="68">
        <v>117816</v>
      </c>
      <c r="C41" s="89">
        <v>15656</v>
      </c>
    </row>
    <row r="42" spans="1:4" ht="13.5" thickBot="1" x14ac:dyDescent="0.3">
      <c r="A42" s="82" t="s">
        <v>915</v>
      </c>
      <c r="B42" s="80">
        <f>AVERAGE(B30:B41)</f>
        <v>116127.25</v>
      </c>
      <c r="C42" s="80">
        <f>SUM(C30:C41)</f>
        <v>256458</v>
      </c>
    </row>
    <row r="44" spans="1:4" x14ac:dyDescent="0.25">
      <c r="A44" s="143" t="s">
        <v>964</v>
      </c>
      <c r="B44" s="143"/>
      <c r="C44" s="143"/>
      <c r="D44" s="143"/>
    </row>
    <row r="45" spans="1:4" x14ac:dyDescent="0.25">
      <c r="A45" s="143"/>
      <c r="B45" s="143"/>
      <c r="C45" s="143"/>
      <c r="D45" s="143"/>
    </row>
    <row r="51" spans="1:6" x14ac:dyDescent="0.25">
      <c r="A51" s="73" t="s">
        <v>916</v>
      </c>
      <c r="F51" s="73" t="s">
        <v>917</v>
      </c>
    </row>
    <row r="52" spans="1:6" x14ac:dyDescent="0.25">
      <c r="A52" s="70" t="s">
        <v>887</v>
      </c>
    </row>
    <row r="54" spans="1:6" ht="21" customHeight="1" x14ac:dyDescent="0.25">
      <c r="A54" s="74" t="s">
        <v>888</v>
      </c>
      <c r="B54" s="69" t="s">
        <v>29</v>
      </c>
      <c r="C54" s="69" t="s">
        <v>886</v>
      </c>
      <c r="D54" s="76" t="s">
        <v>918</v>
      </c>
    </row>
    <row r="55" spans="1:6" x14ac:dyDescent="0.25">
      <c r="A55" s="75" t="s">
        <v>889</v>
      </c>
      <c r="B55" s="68">
        <v>254484</v>
      </c>
      <c r="C55" s="68">
        <v>156708</v>
      </c>
      <c r="D55" s="68">
        <f>B55-C55</f>
        <v>97776</v>
      </c>
    </row>
    <row r="56" spans="1:6" x14ac:dyDescent="0.25">
      <c r="A56" s="75" t="s">
        <v>890</v>
      </c>
      <c r="B56" s="68">
        <v>240455</v>
      </c>
      <c r="C56" s="68">
        <v>149986</v>
      </c>
      <c r="D56" s="68">
        <f t="shared" ref="D56:D70" si="0">B56-C56</f>
        <v>90469</v>
      </c>
    </row>
    <row r="57" spans="1:6" x14ac:dyDescent="0.25">
      <c r="A57" s="75" t="s">
        <v>891</v>
      </c>
      <c r="B57" s="68">
        <v>291545</v>
      </c>
      <c r="C57" s="68">
        <v>165238</v>
      </c>
      <c r="D57" s="68">
        <f t="shared" si="0"/>
        <v>126307</v>
      </c>
    </row>
    <row r="58" spans="1:6" x14ac:dyDescent="0.25">
      <c r="A58" s="75" t="s">
        <v>892</v>
      </c>
      <c r="B58" s="68">
        <v>319845</v>
      </c>
      <c r="C58" s="68">
        <v>172940</v>
      </c>
      <c r="D58" s="68">
        <f t="shared" si="0"/>
        <v>146905</v>
      </c>
    </row>
    <row r="59" spans="1:6" x14ac:dyDescent="0.25">
      <c r="A59" s="75" t="s">
        <v>893</v>
      </c>
      <c r="B59" s="68">
        <v>315438</v>
      </c>
      <c r="C59" s="68">
        <v>168976</v>
      </c>
      <c r="D59" s="68">
        <f t="shared" si="0"/>
        <v>146462</v>
      </c>
    </row>
    <row r="60" spans="1:6" x14ac:dyDescent="0.25">
      <c r="A60" s="75" t="s">
        <v>894</v>
      </c>
      <c r="B60" s="68">
        <v>358214</v>
      </c>
      <c r="C60" s="68">
        <v>189856</v>
      </c>
      <c r="D60" s="68">
        <f t="shared" si="0"/>
        <v>168358</v>
      </c>
    </row>
    <row r="61" spans="1:6" x14ac:dyDescent="0.25">
      <c r="A61" s="75" t="s">
        <v>895</v>
      </c>
      <c r="B61" s="68">
        <v>363411</v>
      </c>
      <c r="C61" s="68">
        <v>192106</v>
      </c>
      <c r="D61" s="68">
        <f t="shared" si="0"/>
        <v>171305</v>
      </c>
    </row>
    <row r="62" spans="1:6" x14ac:dyDescent="0.25">
      <c r="A62" s="75" t="s">
        <v>896</v>
      </c>
      <c r="B62" s="68">
        <v>316763</v>
      </c>
      <c r="C62" s="68">
        <v>170681</v>
      </c>
      <c r="D62" s="68">
        <f t="shared" si="0"/>
        <v>146082</v>
      </c>
    </row>
    <row r="63" spans="1:6" x14ac:dyDescent="0.25">
      <c r="A63" s="75" t="s">
        <v>897</v>
      </c>
      <c r="B63" s="68">
        <v>285468</v>
      </c>
      <c r="C63" s="68">
        <v>156337</v>
      </c>
      <c r="D63" s="68">
        <f t="shared" si="0"/>
        <v>129131</v>
      </c>
    </row>
    <row r="64" spans="1:6" x14ac:dyDescent="0.25">
      <c r="A64" s="75" t="s">
        <v>954</v>
      </c>
      <c r="B64" s="68">
        <v>236617</v>
      </c>
      <c r="C64" s="68">
        <v>132852</v>
      </c>
      <c r="D64" s="68">
        <f t="shared" si="0"/>
        <v>103765</v>
      </c>
    </row>
    <row r="65" spans="1:6" x14ac:dyDescent="0.25">
      <c r="A65" s="75" t="s">
        <v>955</v>
      </c>
      <c r="B65" s="68">
        <v>187363</v>
      </c>
      <c r="C65" s="68">
        <v>106939</v>
      </c>
      <c r="D65" s="68">
        <f t="shared" si="0"/>
        <v>80424</v>
      </c>
    </row>
    <row r="66" spans="1:6" x14ac:dyDescent="0.25">
      <c r="A66" s="75" t="s">
        <v>956</v>
      </c>
      <c r="B66" s="68">
        <v>148919</v>
      </c>
      <c r="C66" s="68">
        <v>83407</v>
      </c>
      <c r="D66" s="68">
        <f t="shared" si="0"/>
        <v>65512</v>
      </c>
    </row>
    <row r="67" spans="1:6" x14ac:dyDescent="0.25">
      <c r="A67" s="75" t="s">
        <v>957</v>
      </c>
      <c r="B67" s="68">
        <v>131753</v>
      </c>
      <c r="C67" s="68">
        <v>72635</v>
      </c>
      <c r="D67" s="68">
        <f t="shared" si="0"/>
        <v>59118</v>
      </c>
    </row>
    <row r="68" spans="1:6" x14ac:dyDescent="0.25">
      <c r="A68" s="75" t="s">
        <v>958</v>
      </c>
      <c r="B68" s="68">
        <v>159845</v>
      </c>
      <c r="C68" s="68">
        <v>87817</v>
      </c>
      <c r="D68" s="68">
        <f t="shared" si="0"/>
        <v>72028</v>
      </c>
    </row>
    <row r="69" spans="1:6" x14ac:dyDescent="0.25">
      <c r="A69" s="75" t="s">
        <v>959</v>
      </c>
      <c r="B69" s="68">
        <v>125715</v>
      </c>
      <c r="C69" s="68">
        <v>70663</v>
      </c>
      <c r="D69" s="68">
        <f t="shared" si="0"/>
        <v>55052</v>
      </c>
    </row>
    <row r="70" spans="1:6" ht="13.5" thickBot="1" x14ac:dyDescent="0.3">
      <c r="A70" s="78" t="s">
        <v>960</v>
      </c>
      <c r="B70" s="79">
        <v>117816</v>
      </c>
      <c r="C70" s="79">
        <v>66523</v>
      </c>
      <c r="D70" s="79">
        <f t="shared" si="0"/>
        <v>51293</v>
      </c>
    </row>
    <row r="72" spans="1:6" x14ac:dyDescent="0.25">
      <c r="A72" s="143" t="s">
        <v>964</v>
      </c>
      <c r="B72" s="143"/>
      <c r="C72" s="143"/>
      <c r="D72" s="143"/>
    </row>
    <row r="73" spans="1:6" x14ac:dyDescent="0.25">
      <c r="A73" s="143"/>
      <c r="B73" s="143"/>
      <c r="C73" s="143"/>
      <c r="D73" s="143"/>
    </row>
    <row r="74" spans="1:6" x14ac:dyDescent="0.25">
      <c r="A74" s="71"/>
    </row>
    <row r="75" spans="1:6" x14ac:dyDescent="0.25">
      <c r="A75" s="73" t="s">
        <v>934</v>
      </c>
      <c r="F75" s="73" t="s">
        <v>935</v>
      </c>
    </row>
    <row r="76" spans="1:6" x14ac:dyDescent="0.25">
      <c r="A76" s="70" t="s">
        <v>919</v>
      </c>
    </row>
    <row r="77" spans="1:6" x14ac:dyDescent="0.25">
      <c r="A77" s="70" t="s">
        <v>961</v>
      </c>
    </row>
    <row r="78" spans="1:6" ht="21" customHeight="1" x14ac:dyDescent="0.25">
      <c r="A78" s="84" t="s">
        <v>920</v>
      </c>
      <c r="B78" s="69" t="s">
        <v>29</v>
      </c>
    </row>
    <row r="79" spans="1:6" x14ac:dyDescent="0.25">
      <c r="A79" s="75" t="s">
        <v>921</v>
      </c>
      <c r="B79" s="68">
        <v>4714</v>
      </c>
    </row>
    <row r="80" spans="1:6" x14ac:dyDescent="0.25">
      <c r="A80" s="75" t="s">
        <v>922</v>
      </c>
      <c r="B80" s="68">
        <v>11662</v>
      </c>
    </row>
    <row r="81" spans="1:4" x14ac:dyDescent="0.25">
      <c r="A81" s="75" t="s">
        <v>923</v>
      </c>
      <c r="B81" s="68">
        <v>13457</v>
      </c>
    </row>
    <row r="82" spans="1:4" x14ac:dyDescent="0.25">
      <c r="A82" s="75" t="s">
        <v>924</v>
      </c>
      <c r="B82" s="68">
        <v>10694</v>
      </c>
    </row>
    <row r="83" spans="1:4" x14ac:dyDescent="0.25">
      <c r="A83" s="75" t="s">
        <v>925</v>
      </c>
      <c r="B83" s="68">
        <v>11228</v>
      </c>
    </row>
    <row r="84" spans="1:4" x14ac:dyDescent="0.25">
      <c r="A84" s="75" t="s">
        <v>926</v>
      </c>
      <c r="B84" s="68">
        <v>12210</v>
      </c>
    </row>
    <row r="85" spans="1:4" x14ac:dyDescent="0.25">
      <c r="A85" s="75" t="s">
        <v>927</v>
      </c>
      <c r="B85" s="68">
        <v>12737</v>
      </c>
    </row>
    <row r="86" spans="1:4" x14ac:dyDescent="0.25">
      <c r="A86" s="75" t="s">
        <v>928</v>
      </c>
      <c r="B86" s="68">
        <v>13165</v>
      </c>
    </row>
    <row r="87" spans="1:4" x14ac:dyDescent="0.25">
      <c r="A87" s="75" t="s">
        <v>929</v>
      </c>
      <c r="B87" s="68">
        <v>16218</v>
      </c>
    </row>
    <row r="88" spans="1:4" ht="13.5" thickBot="1" x14ac:dyDescent="0.3">
      <c r="A88" s="78" t="s">
        <v>930</v>
      </c>
      <c r="B88" s="79">
        <v>11731</v>
      </c>
    </row>
    <row r="89" spans="1:4" ht="13.5" thickBot="1" x14ac:dyDescent="0.3">
      <c r="A89" s="88" t="s">
        <v>29</v>
      </c>
      <c r="B89" s="79">
        <f>SUM(B79:B88)</f>
        <v>117816</v>
      </c>
    </row>
    <row r="91" spans="1:4" x14ac:dyDescent="0.25">
      <c r="A91" s="143" t="s">
        <v>964</v>
      </c>
      <c r="B91" s="143"/>
      <c r="C91" s="143"/>
      <c r="D91" s="143"/>
    </row>
    <row r="92" spans="1:4" x14ac:dyDescent="0.25">
      <c r="A92" s="143"/>
      <c r="B92" s="143"/>
      <c r="C92" s="143"/>
      <c r="D92" s="143"/>
    </row>
    <row r="99" spans="1:6" ht="12.75" customHeight="1" x14ac:dyDescent="0.25">
      <c r="A99" s="73" t="s">
        <v>936</v>
      </c>
      <c r="F99" s="73" t="s">
        <v>937</v>
      </c>
    </row>
    <row r="100" spans="1:6" x14ac:dyDescent="0.25">
      <c r="A100" s="70" t="s">
        <v>933</v>
      </c>
    </row>
    <row r="102" spans="1:6" ht="21" customHeight="1" x14ac:dyDescent="0.25">
      <c r="A102" s="84" t="s">
        <v>618</v>
      </c>
      <c r="B102" s="84" t="s">
        <v>24</v>
      </c>
      <c r="C102" s="84" t="s">
        <v>931</v>
      </c>
      <c r="D102" s="84" t="s">
        <v>932</v>
      </c>
    </row>
    <row r="103" spans="1:6" x14ac:dyDescent="0.25">
      <c r="A103" s="67" t="s">
        <v>18</v>
      </c>
      <c r="B103" s="67">
        <v>289</v>
      </c>
      <c r="C103" s="67">
        <v>689</v>
      </c>
      <c r="D103" s="67">
        <v>657</v>
      </c>
    </row>
    <row r="104" spans="1:6" x14ac:dyDescent="0.25">
      <c r="A104" s="67" t="s">
        <v>19</v>
      </c>
      <c r="B104" s="67">
        <v>315</v>
      </c>
      <c r="C104" s="67">
        <v>712</v>
      </c>
      <c r="D104" s="67">
        <v>713</v>
      </c>
    </row>
    <row r="105" spans="1:6" x14ac:dyDescent="0.25">
      <c r="A105" s="67" t="s">
        <v>20</v>
      </c>
      <c r="B105" s="67">
        <v>228</v>
      </c>
      <c r="C105" s="67">
        <v>820</v>
      </c>
      <c r="D105" s="67">
        <v>703</v>
      </c>
    </row>
    <row r="106" spans="1:6" x14ac:dyDescent="0.25">
      <c r="A106" s="67" t="s">
        <v>21</v>
      </c>
      <c r="B106" s="67">
        <v>402</v>
      </c>
      <c r="C106" s="67">
        <v>587</v>
      </c>
      <c r="D106" s="67">
        <v>612</v>
      </c>
    </row>
    <row r="107" spans="1:6" x14ac:dyDescent="0.25">
      <c r="A107" s="67" t="s">
        <v>22</v>
      </c>
      <c r="B107" s="67">
        <v>387</v>
      </c>
      <c r="C107" s="67">
        <v>356</v>
      </c>
      <c r="D107" s="67">
        <v>789</v>
      </c>
    </row>
    <row r="108" spans="1:6" ht="13.5" thickBot="1" x14ac:dyDescent="0.3">
      <c r="A108" s="79" t="s">
        <v>23</v>
      </c>
      <c r="B108" s="79">
        <v>350</v>
      </c>
      <c r="C108" s="79">
        <v>430</v>
      </c>
      <c r="D108" s="79">
        <v>845</v>
      </c>
    </row>
  </sheetData>
  <mergeCells count="5">
    <mergeCell ref="A27:C27"/>
    <mergeCell ref="A22:D23"/>
    <mergeCell ref="A44:D45"/>
    <mergeCell ref="A72:D73"/>
    <mergeCell ref="A91:D9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0.39997558519241921"/>
  </sheetPr>
  <dimension ref="A1:G9"/>
  <sheetViews>
    <sheetView workbookViewId="0">
      <selection activeCell="B3" sqref="B3"/>
    </sheetView>
  </sheetViews>
  <sheetFormatPr defaultColWidth="9" defaultRowHeight="14.25" x14ac:dyDescent="0.25"/>
  <cols>
    <col min="1" max="1" width="11.140625" style="9" bestFit="1" customWidth="1"/>
    <col min="2" max="7" width="9.85546875" style="9" customWidth="1"/>
    <col min="8" max="15" width="9.42578125" style="9" customWidth="1"/>
    <col min="16" max="16" width="8" style="9" customWidth="1"/>
    <col min="17" max="16384" width="9" style="9"/>
  </cols>
  <sheetData>
    <row r="1" spans="1:7" ht="15" customHeight="1" x14ac:dyDescent="0.25">
      <c r="A1" s="138" t="s">
        <v>16</v>
      </c>
      <c r="B1" s="138"/>
      <c r="C1" s="138"/>
      <c r="D1" s="138"/>
    </row>
    <row r="2" spans="1:7" ht="28.9" customHeight="1" x14ac:dyDescent="0.25">
      <c r="A2" s="10" t="s">
        <v>17</v>
      </c>
      <c r="B2" s="11" t="s">
        <v>18</v>
      </c>
      <c r="C2" s="11" t="s">
        <v>19</v>
      </c>
      <c r="D2" s="11" t="s">
        <v>20</v>
      </c>
      <c r="E2" s="11" t="s">
        <v>21</v>
      </c>
      <c r="F2" s="11" t="s">
        <v>22</v>
      </c>
      <c r="G2" s="12" t="s">
        <v>23</v>
      </c>
    </row>
    <row r="3" spans="1:7" ht="17.45" customHeight="1" x14ac:dyDescent="0.25">
      <c r="A3" s="13" t="s">
        <v>24</v>
      </c>
      <c r="B3" s="14"/>
      <c r="C3" s="14"/>
      <c r="D3" s="14"/>
      <c r="E3" s="14"/>
      <c r="F3" s="14"/>
      <c r="G3" s="15"/>
    </row>
    <row r="4" spans="1:7" ht="17.45" customHeight="1" x14ac:dyDescent="0.25">
      <c r="A4" s="16" t="s">
        <v>25</v>
      </c>
      <c r="B4" s="17"/>
      <c r="C4" s="17"/>
      <c r="D4" s="17"/>
      <c r="E4" s="17"/>
      <c r="F4" s="17"/>
      <c r="G4" s="18"/>
    </row>
    <row r="5" spans="1:7" ht="17.45" customHeight="1" x14ac:dyDescent="0.25">
      <c r="A5" s="16" t="s">
        <v>26</v>
      </c>
      <c r="B5" s="17"/>
      <c r="C5" s="17"/>
      <c r="D5" s="17"/>
      <c r="E5" s="17"/>
      <c r="F5" s="17"/>
      <c r="G5" s="18"/>
    </row>
    <row r="6" spans="1:7" ht="19.5" customHeight="1" x14ac:dyDescent="0.25">
      <c r="A6" s="16" t="s">
        <v>27</v>
      </c>
      <c r="B6" s="17"/>
      <c r="C6" s="17"/>
      <c r="D6" s="17"/>
      <c r="E6" s="17"/>
      <c r="F6" s="17"/>
      <c r="G6" s="18"/>
    </row>
    <row r="7" spans="1:7" ht="17.45" customHeight="1" x14ac:dyDescent="0.25">
      <c r="A7" s="19" t="s">
        <v>28</v>
      </c>
      <c r="B7" s="20"/>
      <c r="C7" s="20"/>
      <c r="D7" s="20"/>
      <c r="E7" s="20"/>
      <c r="F7" s="20"/>
      <c r="G7" s="21"/>
    </row>
    <row r="8" spans="1:7" ht="18.600000000000001" customHeight="1" x14ac:dyDescent="0.25">
      <c r="A8" s="22" t="s">
        <v>29</v>
      </c>
      <c r="B8" s="23">
        <f t="shared" ref="B8:G8" si="0">SUM(B3:B7)</f>
        <v>0</v>
      </c>
      <c r="C8" s="23">
        <f t="shared" si="0"/>
        <v>0</v>
      </c>
      <c r="D8" s="23">
        <f t="shared" si="0"/>
        <v>0</v>
      </c>
      <c r="E8" s="23">
        <f t="shared" si="0"/>
        <v>0</v>
      </c>
      <c r="F8" s="23">
        <f t="shared" si="0"/>
        <v>0</v>
      </c>
      <c r="G8" s="24">
        <f t="shared" si="0"/>
        <v>0</v>
      </c>
    </row>
    <row r="9" spans="1:7" ht="17.45" customHeight="1" x14ac:dyDescent="0.25">
      <c r="A9" s="25"/>
      <c r="B9" s="26"/>
      <c r="C9" s="27"/>
      <c r="D9" s="26"/>
    </row>
  </sheetData>
  <mergeCells count="1">
    <mergeCell ref="A1:D1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B1:E8"/>
  <sheetViews>
    <sheetView zoomScale="120" zoomScaleNormal="120" workbookViewId="0">
      <selection activeCell="B2" sqref="B2"/>
    </sheetView>
  </sheetViews>
  <sheetFormatPr defaultRowHeight="15" x14ac:dyDescent="0.25"/>
  <cols>
    <col min="2" max="2" width="20.140625" customWidth="1"/>
    <col min="5" max="5" width="9.140625" customWidth="1"/>
  </cols>
  <sheetData>
    <row r="1" spans="2:5" x14ac:dyDescent="0.25">
      <c r="B1" s="86" t="s">
        <v>946</v>
      </c>
    </row>
    <row r="2" spans="2:5" x14ac:dyDescent="0.25">
      <c r="B2" t="s">
        <v>939</v>
      </c>
      <c r="E2" t="s">
        <v>947</v>
      </c>
    </row>
    <row r="3" spans="2:5" x14ac:dyDescent="0.25">
      <c r="B3" t="s">
        <v>940</v>
      </c>
    </row>
    <row r="4" spans="2:5" x14ac:dyDescent="0.25">
      <c r="B4" t="s">
        <v>941</v>
      </c>
    </row>
    <row r="5" spans="2:5" x14ac:dyDescent="0.25">
      <c r="B5" t="s">
        <v>942</v>
      </c>
    </row>
    <row r="6" spans="2:5" x14ac:dyDescent="0.25">
      <c r="B6" t="s">
        <v>943</v>
      </c>
    </row>
    <row r="7" spans="2:5" x14ac:dyDescent="0.25">
      <c r="B7" t="s">
        <v>944</v>
      </c>
    </row>
    <row r="8" spans="2:5" x14ac:dyDescent="0.25">
      <c r="B8" t="s">
        <v>945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G9"/>
  <sheetViews>
    <sheetView workbookViewId="0">
      <selection activeCell="A10" sqref="A10"/>
    </sheetView>
  </sheetViews>
  <sheetFormatPr defaultColWidth="9" defaultRowHeight="14.25" x14ac:dyDescent="0.25"/>
  <cols>
    <col min="1" max="1" width="11.140625" style="9" bestFit="1" customWidth="1"/>
    <col min="2" max="7" width="9.85546875" style="9" customWidth="1"/>
    <col min="8" max="16384" width="9" style="9"/>
  </cols>
  <sheetData>
    <row r="1" spans="1:7" ht="15" customHeight="1" x14ac:dyDescent="0.25">
      <c r="A1" s="138" t="s">
        <v>16</v>
      </c>
      <c r="B1" s="138"/>
      <c r="C1" s="138"/>
      <c r="D1" s="138"/>
    </row>
    <row r="2" spans="1:7" ht="28.9" customHeight="1" x14ac:dyDescent="0.25">
      <c r="A2" s="10" t="s">
        <v>17</v>
      </c>
      <c r="B2" s="11" t="s">
        <v>18</v>
      </c>
      <c r="C2" s="11" t="s">
        <v>19</v>
      </c>
      <c r="D2" s="11" t="s">
        <v>20</v>
      </c>
      <c r="E2" s="11" t="s">
        <v>21</v>
      </c>
      <c r="F2" s="11" t="s">
        <v>22</v>
      </c>
      <c r="G2" s="12" t="s">
        <v>23</v>
      </c>
    </row>
    <row r="3" spans="1:7" ht="17.45" customHeight="1" x14ac:dyDescent="0.25">
      <c r="A3" s="13" t="s">
        <v>24</v>
      </c>
      <c r="B3" s="14">
        <v>289</v>
      </c>
      <c r="C3" s="14">
        <v>315</v>
      </c>
      <c r="D3" s="14">
        <v>228</v>
      </c>
      <c r="E3" s="14">
        <v>402</v>
      </c>
      <c r="F3" s="14">
        <v>387</v>
      </c>
      <c r="G3" s="15">
        <v>350</v>
      </c>
    </row>
    <row r="4" spans="1:7" ht="17.45" customHeight="1" x14ac:dyDescent="0.25">
      <c r="A4" s="16" t="s">
        <v>25</v>
      </c>
      <c r="B4" s="17">
        <v>689</v>
      </c>
      <c r="C4" s="17">
        <v>712</v>
      </c>
      <c r="D4" s="17">
        <v>820</v>
      </c>
      <c r="E4" s="17">
        <v>587</v>
      </c>
      <c r="F4" s="17">
        <v>356</v>
      </c>
      <c r="G4" s="18">
        <v>430</v>
      </c>
    </row>
    <row r="5" spans="1:7" ht="17.45" customHeight="1" x14ac:dyDescent="0.25">
      <c r="A5" s="16" t="s">
        <v>26</v>
      </c>
      <c r="B5" s="17">
        <v>868</v>
      </c>
      <c r="C5" s="17">
        <v>920</v>
      </c>
      <c r="D5" s="17">
        <v>1009</v>
      </c>
      <c r="E5" s="17">
        <v>798</v>
      </c>
      <c r="F5" s="17">
        <v>894</v>
      </c>
      <c r="G5" s="18">
        <v>912</v>
      </c>
    </row>
    <row r="6" spans="1:7" ht="19.5" customHeight="1" x14ac:dyDescent="0.25">
      <c r="A6" s="16" t="s">
        <v>27</v>
      </c>
      <c r="B6" s="17">
        <v>657</v>
      </c>
      <c r="C6" s="17">
        <v>713</v>
      </c>
      <c r="D6" s="17">
        <v>703</v>
      </c>
      <c r="E6" s="17">
        <v>612</v>
      </c>
      <c r="F6" s="17">
        <v>789</v>
      </c>
      <c r="G6" s="18">
        <v>845</v>
      </c>
    </row>
    <row r="7" spans="1:7" ht="17.45" customHeight="1" x14ac:dyDescent="0.25">
      <c r="A7" s="19" t="s">
        <v>28</v>
      </c>
      <c r="B7" s="20">
        <v>1050</v>
      </c>
      <c r="C7" s="20">
        <v>1589</v>
      </c>
      <c r="D7" s="20">
        <v>1428</v>
      </c>
      <c r="E7" s="20">
        <v>1002</v>
      </c>
      <c r="F7" s="20">
        <v>1289</v>
      </c>
      <c r="G7" s="21">
        <v>998</v>
      </c>
    </row>
    <row r="8" spans="1:7" ht="18.600000000000001" customHeight="1" x14ac:dyDescent="0.25">
      <c r="A8" s="22" t="s">
        <v>29</v>
      </c>
      <c r="B8" s="23">
        <f t="shared" ref="B8:G8" si="0">SUM(B3:B7)</f>
        <v>3553</v>
      </c>
      <c r="C8" s="23">
        <f t="shared" si="0"/>
        <v>4249</v>
      </c>
      <c r="D8" s="23">
        <f t="shared" si="0"/>
        <v>4188</v>
      </c>
      <c r="E8" s="23">
        <f t="shared" si="0"/>
        <v>3401</v>
      </c>
      <c r="F8" s="23">
        <f t="shared" si="0"/>
        <v>3715</v>
      </c>
      <c r="G8" s="24">
        <f t="shared" si="0"/>
        <v>3535</v>
      </c>
    </row>
    <row r="9" spans="1:7" ht="17.45" customHeight="1" x14ac:dyDescent="0.25">
      <c r="A9" s="25"/>
      <c r="B9" s="26"/>
      <c r="C9" s="27"/>
      <c r="D9" s="26"/>
    </row>
  </sheetData>
  <mergeCells count="1">
    <mergeCell ref="A1:D1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G9"/>
  <sheetViews>
    <sheetView workbookViewId="0">
      <selection activeCell="I2" sqref="I2"/>
    </sheetView>
  </sheetViews>
  <sheetFormatPr defaultColWidth="9" defaultRowHeight="14.25" x14ac:dyDescent="0.25"/>
  <cols>
    <col min="1" max="1" width="11.140625" style="9" bestFit="1" customWidth="1"/>
    <col min="2" max="7" width="9.85546875" style="9" customWidth="1"/>
    <col min="8" max="14" width="9.42578125" style="9" customWidth="1"/>
    <col min="15" max="15" width="8" style="9" customWidth="1"/>
    <col min="16" max="16384" width="9" style="9"/>
  </cols>
  <sheetData>
    <row r="1" spans="1:7" ht="15" customHeight="1" x14ac:dyDescent="0.25">
      <c r="A1" s="138" t="s">
        <v>16</v>
      </c>
      <c r="B1" s="138"/>
      <c r="C1" s="138"/>
      <c r="D1" s="138"/>
    </row>
    <row r="2" spans="1:7" ht="28.9" customHeight="1" x14ac:dyDescent="0.25">
      <c r="A2" s="10" t="s">
        <v>17</v>
      </c>
      <c r="B2" s="11" t="s">
        <v>18</v>
      </c>
      <c r="C2" s="11" t="s">
        <v>19</v>
      </c>
      <c r="D2" s="11" t="s">
        <v>20</v>
      </c>
      <c r="E2" s="11" t="s">
        <v>21</v>
      </c>
      <c r="F2" s="11" t="s">
        <v>22</v>
      </c>
      <c r="G2" s="12" t="s">
        <v>23</v>
      </c>
    </row>
    <row r="3" spans="1:7" ht="17.45" customHeight="1" x14ac:dyDescent="0.25">
      <c r="A3" s="28" t="s">
        <v>24</v>
      </c>
      <c r="B3" s="14">
        <v>289</v>
      </c>
      <c r="C3" s="14">
        <v>315</v>
      </c>
      <c r="D3" s="14">
        <v>228</v>
      </c>
      <c r="E3" s="14">
        <v>402</v>
      </c>
      <c r="F3" s="14">
        <v>387</v>
      </c>
      <c r="G3" s="15">
        <v>350</v>
      </c>
    </row>
    <row r="4" spans="1:7" ht="17.45" customHeight="1" x14ac:dyDescent="0.25">
      <c r="A4" s="29" t="s">
        <v>25</v>
      </c>
      <c r="B4" s="17">
        <v>689</v>
      </c>
      <c r="C4" s="17">
        <v>712</v>
      </c>
      <c r="D4" s="17">
        <v>820</v>
      </c>
      <c r="E4" s="17">
        <v>587</v>
      </c>
      <c r="F4" s="17">
        <v>356</v>
      </c>
      <c r="G4" s="18">
        <v>430</v>
      </c>
    </row>
    <row r="5" spans="1:7" ht="17.45" customHeight="1" x14ac:dyDescent="0.25">
      <c r="A5" s="29" t="s">
        <v>26</v>
      </c>
      <c r="B5" s="17">
        <v>868</v>
      </c>
      <c r="C5" s="17">
        <v>920</v>
      </c>
      <c r="D5" s="17">
        <v>1009</v>
      </c>
      <c r="E5" s="17">
        <v>798</v>
      </c>
      <c r="F5" s="17">
        <v>894</v>
      </c>
      <c r="G5" s="18">
        <v>912</v>
      </c>
    </row>
    <row r="6" spans="1:7" ht="19.5" customHeight="1" x14ac:dyDescent="0.25">
      <c r="A6" s="29" t="s">
        <v>27</v>
      </c>
      <c r="B6" s="17">
        <v>657</v>
      </c>
      <c r="C6" s="17">
        <v>713</v>
      </c>
      <c r="D6" s="17">
        <v>703</v>
      </c>
      <c r="E6" s="17">
        <v>612</v>
      </c>
      <c r="F6" s="17">
        <v>789</v>
      </c>
      <c r="G6" s="18">
        <v>845</v>
      </c>
    </row>
    <row r="7" spans="1:7" ht="17.45" customHeight="1" x14ac:dyDescent="0.25">
      <c r="A7" s="30" t="s">
        <v>28</v>
      </c>
      <c r="B7" s="20">
        <v>1050</v>
      </c>
      <c r="C7" s="20">
        <v>1589</v>
      </c>
      <c r="D7" s="20">
        <v>1428</v>
      </c>
      <c r="E7" s="20">
        <v>1002</v>
      </c>
      <c r="F7" s="20">
        <v>1289</v>
      </c>
      <c r="G7" s="21">
        <v>998</v>
      </c>
    </row>
    <row r="8" spans="1:7" ht="18.600000000000001" customHeight="1" x14ac:dyDescent="0.25">
      <c r="A8" s="22" t="s">
        <v>29</v>
      </c>
      <c r="B8" s="23">
        <f t="shared" ref="B8:G8" si="0">SUM(B3:B7)</f>
        <v>3553</v>
      </c>
      <c r="C8" s="23">
        <f t="shared" si="0"/>
        <v>4249</v>
      </c>
      <c r="D8" s="23">
        <f t="shared" si="0"/>
        <v>4188</v>
      </c>
      <c r="E8" s="23">
        <f t="shared" si="0"/>
        <v>3401</v>
      </c>
      <c r="F8" s="23">
        <f t="shared" si="0"/>
        <v>3715</v>
      </c>
      <c r="G8" s="24">
        <f t="shared" si="0"/>
        <v>3535</v>
      </c>
    </row>
    <row r="9" spans="1:7" ht="17.45" customHeight="1" x14ac:dyDescent="0.25">
      <c r="A9" s="25"/>
      <c r="B9" s="26"/>
      <c r="C9" s="27"/>
      <c r="D9" s="26"/>
    </row>
  </sheetData>
  <mergeCells count="1">
    <mergeCell ref="A1:D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G221"/>
  <sheetViews>
    <sheetView workbookViewId="0">
      <selection activeCell="B2" sqref="B2"/>
    </sheetView>
  </sheetViews>
  <sheetFormatPr defaultColWidth="9" defaultRowHeight="12.75" x14ac:dyDescent="0.25"/>
  <cols>
    <col min="1" max="1" width="5" style="31" customWidth="1"/>
    <col min="2" max="2" width="35.5703125" style="35" customWidth="1"/>
    <col min="3" max="3" width="8.85546875" style="31" customWidth="1"/>
    <col min="4" max="4" width="16.5703125" style="35" customWidth="1"/>
    <col min="5" max="5" width="25.42578125" style="35" bestFit="1" customWidth="1"/>
    <col min="6" max="6" width="6.7109375" style="37" customWidth="1"/>
    <col min="7" max="7" width="15.85546875" style="35" customWidth="1"/>
    <col min="8" max="16384" width="9" style="35"/>
  </cols>
  <sheetData>
    <row r="1" spans="1:7" s="31" customFormat="1" ht="25.15" customHeight="1" x14ac:dyDescent="0.25">
      <c r="A1" s="38" t="s">
        <v>30</v>
      </c>
      <c r="B1" s="38" t="s">
        <v>31</v>
      </c>
      <c r="C1" s="38" t="s">
        <v>32</v>
      </c>
      <c r="D1" s="38" t="s">
        <v>33</v>
      </c>
      <c r="E1" s="38" t="s">
        <v>34</v>
      </c>
      <c r="F1" s="38" t="s">
        <v>35</v>
      </c>
      <c r="G1" s="38" t="s">
        <v>36</v>
      </c>
    </row>
    <row r="2" spans="1:7" ht="12.75" customHeight="1" x14ac:dyDescent="0.25">
      <c r="A2" s="32">
        <v>1</v>
      </c>
      <c r="B2" s="33" t="s">
        <v>37</v>
      </c>
      <c r="C2" s="32" t="s">
        <v>38</v>
      </c>
      <c r="D2" s="33" t="s">
        <v>39</v>
      </c>
      <c r="E2" s="33" t="s">
        <v>40</v>
      </c>
      <c r="F2" s="34">
        <v>3</v>
      </c>
      <c r="G2" s="34">
        <v>381</v>
      </c>
    </row>
    <row r="3" spans="1:7" ht="12.75" customHeight="1" x14ac:dyDescent="0.25">
      <c r="A3" s="32">
        <v>2</v>
      </c>
      <c r="B3" s="33" t="s">
        <v>42</v>
      </c>
      <c r="C3" s="32" t="s">
        <v>38</v>
      </c>
      <c r="D3" s="33" t="s">
        <v>39</v>
      </c>
      <c r="E3" s="33" t="s">
        <v>40</v>
      </c>
      <c r="F3" s="34">
        <v>3</v>
      </c>
      <c r="G3" s="34">
        <v>1948</v>
      </c>
    </row>
    <row r="4" spans="1:7" ht="12.75" customHeight="1" x14ac:dyDescent="0.25">
      <c r="A4" s="32">
        <v>3</v>
      </c>
      <c r="B4" s="33" t="s">
        <v>43</v>
      </c>
      <c r="C4" s="32" t="s">
        <v>44</v>
      </c>
      <c r="D4" s="33" t="s">
        <v>45</v>
      </c>
      <c r="E4" s="33" t="s">
        <v>46</v>
      </c>
      <c r="F4" s="34" t="s">
        <v>47</v>
      </c>
      <c r="G4" s="34">
        <v>393</v>
      </c>
    </row>
    <row r="5" spans="1:7" ht="12.75" customHeight="1" x14ac:dyDescent="0.25">
      <c r="A5" s="32">
        <v>4</v>
      </c>
      <c r="B5" s="33" t="s">
        <v>48</v>
      </c>
      <c r="C5" s="32" t="s">
        <v>49</v>
      </c>
      <c r="D5" s="33" t="s">
        <v>50</v>
      </c>
      <c r="E5" s="33" t="s">
        <v>51</v>
      </c>
      <c r="F5" s="34">
        <v>8</v>
      </c>
      <c r="G5" s="34">
        <v>1010</v>
      </c>
    </row>
    <row r="6" spans="1:7" ht="12.75" customHeight="1" x14ac:dyDescent="0.25">
      <c r="A6" s="32">
        <v>5</v>
      </c>
      <c r="B6" s="33" t="s">
        <v>53</v>
      </c>
      <c r="C6" s="32">
        <v>47000</v>
      </c>
      <c r="D6" s="33" t="s">
        <v>54</v>
      </c>
      <c r="E6" s="33" t="s">
        <v>55</v>
      </c>
      <c r="F6" s="34">
        <v>155</v>
      </c>
      <c r="G6" s="34"/>
    </row>
    <row r="7" spans="1:7" ht="12.75" customHeight="1" x14ac:dyDescent="0.25">
      <c r="A7" s="32">
        <v>6</v>
      </c>
      <c r="B7" s="33" t="s">
        <v>56</v>
      </c>
      <c r="C7" s="32" t="s">
        <v>57</v>
      </c>
      <c r="D7" s="33" t="s">
        <v>58</v>
      </c>
      <c r="E7" s="33" t="s">
        <v>59</v>
      </c>
      <c r="F7" s="34">
        <v>1</v>
      </c>
      <c r="G7" s="34">
        <v>273</v>
      </c>
    </row>
    <row r="8" spans="1:7" ht="12.75" customHeight="1" x14ac:dyDescent="0.25">
      <c r="A8" s="32">
        <v>7</v>
      </c>
      <c r="B8" s="33" t="s">
        <v>61</v>
      </c>
      <c r="C8" s="32">
        <v>47000</v>
      </c>
      <c r="D8" s="33" t="s">
        <v>54</v>
      </c>
      <c r="E8" s="33" t="s">
        <v>55</v>
      </c>
      <c r="F8" s="34">
        <v>155</v>
      </c>
      <c r="G8" s="34"/>
    </row>
    <row r="9" spans="1:7" ht="12.75" customHeight="1" x14ac:dyDescent="0.25">
      <c r="A9" s="32">
        <v>8</v>
      </c>
      <c r="B9" s="33" t="s">
        <v>62</v>
      </c>
      <c r="C9" s="32" t="s">
        <v>63</v>
      </c>
      <c r="D9" s="33" t="s">
        <v>64</v>
      </c>
      <c r="E9" s="33" t="s">
        <v>65</v>
      </c>
      <c r="F9" s="34">
        <v>12</v>
      </c>
      <c r="G9" s="34">
        <v>253</v>
      </c>
    </row>
    <row r="10" spans="1:7" ht="12.75" customHeight="1" x14ac:dyDescent="0.25">
      <c r="A10" s="32">
        <v>9</v>
      </c>
      <c r="B10" s="33" t="s">
        <v>67</v>
      </c>
      <c r="C10" s="32" t="s">
        <v>57</v>
      </c>
      <c r="D10" s="33" t="s">
        <v>58</v>
      </c>
      <c r="E10" s="33" t="s">
        <v>68</v>
      </c>
      <c r="F10" s="34">
        <v>3</v>
      </c>
      <c r="G10" s="34">
        <v>267</v>
      </c>
    </row>
    <row r="11" spans="1:7" ht="12.75" customHeight="1" x14ac:dyDescent="0.25">
      <c r="A11" s="32">
        <v>10</v>
      </c>
      <c r="B11" s="33" t="s">
        <v>69</v>
      </c>
      <c r="C11" s="32" t="s">
        <v>38</v>
      </c>
      <c r="D11" s="33" t="s">
        <v>39</v>
      </c>
      <c r="E11" s="33" t="s">
        <v>70</v>
      </c>
      <c r="F11" s="34">
        <v>1</v>
      </c>
      <c r="G11" s="34">
        <v>569</v>
      </c>
    </row>
    <row r="12" spans="1:7" ht="12.75" customHeight="1" x14ac:dyDescent="0.25">
      <c r="A12" s="32">
        <v>11</v>
      </c>
      <c r="B12" s="33" t="s">
        <v>71</v>
      </c>
      <c r="C12" s="32" t="s">
        <v>72</v>
      </c>
      <c r="D12" s="33" t="s">
        <v>73</v>
      </c>
      <c r="E12" s="33" t="s">
        <v>74</v>
      </c>
      <c r="F12" s="34">
        <v>14</v>
      </c>
      <c r="G12" s="34">
        <v>408</v>
      </c>
    </row>
    <row r="13" spans="1:7" ht="12.75" customHeight="1" x14ac:dyDescent="0.25">
      <c r="A13" s="32">
        <v>12</v>
      </c>
      <c r="B13" s="33" t="s">
        <v>76</v>
      </c>
      <c r="C13" s="32" t="s">
        <v>57</v>
      </c>
      <c r="D13" s="33" t="s">
        <v>58</v>
      </c>
      <c r="E13" s="33" t="s">
        <v>77</v>
      </c>
      <c r="F13" s="34" t="s">
        <v>78</v>
      </c>
      <c r="G13" s="34">
        <v>564</v>
      </c>
    </row>
    <row r="14" spans="1:7" ht="12.75" customHeight="1" x14ac:dyDescent="0.25">
      <c r="A14" s="32">
        <v>13</v>
      </c>
      <c r="B14" s="33" t="s">
        <v>79</v>
      </c>
      <c r="C14" s="32" t="s">
        <v>57</v>
      </c>
      <c r="D14" s="33" t="s">
        <v>58</v>
      </c>
      <c r="E14" s="33" t="s">
        <v>80</v>
      </c>
      <c r="F14" s="34" t="s">
        <v>81</v>
      </c>
      <c r="G14" s="34">
        <v>370</v>
      </c>
    </row>
    <row r="15" spans="1:7" ht="12.75" customHeight="1" x14ac:dyDescent="0.25">
      <c r="A15" s="32">
        <v>14</v>
      </c>
      <c r="B15" s="33" t="s">
        <v>82</v>
      </c>
      <c r="C15" s="32">
        <v>47302</v>
      </c>
      <c r="D15" s="33" t="s">
        <v>83</v>
      </c>
      <c r="E15" s="33" t="s">
        <v>84</v>
      </c>
      <c r="F15" s="34" t="s">
        <v>85</v>
      </c>
      <c r="G15" s="34"/>
    </row>
    <row r="16" spans="1:7" ht="12.75" customHeight="1" x14ac:dyDescent="0.25">
      <c r="A16" s="32">
        <v>15</v>
      </c>
      <c r="B16" s="33" t="s">
        <v>86</v>
      </c>
      <c r="C16" s="32" t="s">
        <v>87</v>
      </c>
      <c r="D16" s="33" t="s">
        <v>88</v>
      </c>
      <c r="E16" s="33" t="s">
        <v>89</v>
      </c>
      <c r="F16" s="34">
        <v>1</v>
      </c>
      <c r="G16" s="34">
        <v>1727</v>
      </c>
    </row>
    <row r="17" spans="1:7" ht="12.75" customHeight="1" x14ac:dyDescent="0.25">
      <c r="A17" s="32">
        <v>16</v>
      </c>
      <c r="B17" s="33" t="s">
        <v>90</v>
      </c>
      <c r="C17" s="32" t="s">
        <v>91</v>
      </c>
      <c r="D17" s="33" t="s">
        <v>92</v>
      </c>
      <c r="E17" s="33" t="s">
        <v>93</v>
      </c>
      <c r="F17" s="34" t="s">
        <v>94</v>
      </c>
      <c r="G17" s="34">
        <v>802</v>
      </c>
    </row>
    <row r="18" spans="1:7" ht="12.75" customHeight="1" x14ac:dyDescent="0.25">
      <c r="A18" s="32">
        <v>17</v>
      </c>
      <c r="B18" s="33" t="s">
        <v>95</v>
      </c>
      <c r="C18" s="32" t="s">
        <v>96</v>
      </c>
      <c r="D18" s="33" t="s">
        <v>97</v>
      </c>
      <c r="E18" s="33" t="s">
        <v>98</v>
      </c>
      <c r="F18" s="34">
        <v>4</v>
      </c>
      <c r="G18" s="34"/>
    </row>
    <row r="19" spans="1:7" ht="12.75" customHeight="1" x14ac:dyDescent="0.25">
      <c r="A19" s="32">
        <v>18</v>
      </c>
      <c r="B19" s="33" t="s">
        <v>99</v>
      </c>
      <c r="C19" s="32" t="s">
        <v>91</v>
      </c>
      <c r="D19" s="33" t="s">
        <v>92</v>
      </c>
      <c r="E19" s="33" t="s">
        <v>100</v>
      </c>
      <c r="F19" s="34" t="s">
        <v>81</v>
      </c>
      <c r="G19" s="34">
        <v>497</v>
      </c>
    </row>
    <row r="20" spans="1:7" ht="12.75" customHeight="1" x14ac:dyDescent="0.25">
      <c r="A20" s="32">
        <v>19</v>
      </c>
      <c r="B20" s="33" t="s">
        <v>101</v>
      </c>
      <c r="C20" s="32" t="s">
        <v>91</v>
      </c>
      <c r="D20" s="33" t="s">
        <v>92</v>
      </c>
      <c r="E20" s="33" t="s">
        <v>102</v>
      </c>
      <c r="F20" s="34">
        <v>10</v>
      </c>
      <c r="G20" s="34">
        <v>291</v>
      </c>
    </row>
    <row r="21" spans="1:7" ht="12.75" customHeight="1" x14ac:dyDescent="0.25">
      <c r="A21" s="32">
        <v>20</v>
      </c>
      <c r="B21" s="33" t="s">
        <v>104</v>
      </c>
      <c r="C21" s="32" t="s">
        <v>91</v>
      </c>
      <c r="D21" s="33" t="s">
        <v>92</v>
      </c>
      <c r="E21" s="33" t="s">
        <v>100</v>
      </c>
      <c r="F21" s="34" t="s">
        <v>105</v>
      </c>
      <c r="G21" s="34">
        <v>742</v>
      </c>
    </row>
    <row r="22" spans="1:7" ht="12.75" customHeight="1" x14ac:dyDescent="0.25">
      <c r="A22" s="32">
        <v>21</v>
      </c>
      <c r="B22" s="33" t="s">
        <v>106</v>
      </c>
      <c r="C22" s="32">
        <v>10000</v>
      </c>
      <c r="D22" s="33" t="s">
        <v>58</v>
      </c>
      <c r="E22" s="33" t="s">
        <v>107</v>
      </c>
      <c r="F22" s="34">
        <v>6</v>
      </c>
      <c r="G22" s="34"/>
    </row>
    <row r="23" spans="1:7" ht="12.75" customHeight="1" x14ac:dyDescent="0.25">
      <c r="A23" s="32">
        <v>22</v>
      </c>
      <c r="B23" s="33" t="s">
        <v>108</v>
      </c>
      <c r="C23" s="32">
        <v>10000</v>
      </c>
      <c r="D23" s="33" t="s">
        <v>58</v>
      </c>
      <c r="E23" s="33" t="s">
        <v>109</v>
      </c>
      <c r="F23" s="34" t="s">
        <v>81</v>
      </c>
      <c r="G23" s="34"/>
    </row>
    <row r="24" spans="1:7" ht="12.75" customHeight="1" x14ac:dyDescent="0.25">
      <c r="A24" s="32">
        <v>23</v>
      </c>
      <c r="B24" s="33" t="s">
        <v>110</v>
      </c>
      <c r="C24" s="32" t="s">
        <v>63</v>
      </c>
      <c r="D24" s="33" t="s">
        <v>64</v>
      </c>
      <c r="E24" s="33" t="s">
        <v>111</v>
      </c>
      <c r="F24" s="34" t="s">
        <v>94</v>
      </c>
      <c r="G24" s="34">
        <v>284</v>
      </c>
    </row>
    <row r="25" spans="1:7" ht="12.75" customHeight="1" x14ac:dyDescent="0.25">
      <c r="A25" s="32">
        <v>24</v>
      </c>
      <c r="B25" s="33" t="s">
        <v>112</v>
      </c>
      <c r="C25" s="32" t="s">
        <v>38</v>
      </c>
      <c r="D25" s="33" t="s">
        <v>39</v>
      </c>
      <c r="E25" s="33" t="s">
        <v>113</v>
      </c>
      <c r="F25" s="34" t="s">
        <v>105</v>
      </c>
      <c r="G25" s="34">
        <v>800</v>
      </c>
    </row>
    <row r="26" spans="1:7" ht="12.75" customHeight="1" x14ac:dyDescent="0.25">
      <c r="A26" s="32">
        <v>25</v>
      </c>
      <c r="B26" s="33" t="s">
        <v>114</v>
      </c>
      <c r="C26" s="32" t="s">
        <v>38</v>
      </c>
      <c r="D26" s="33" t="s">
        <v>39</v>
      </c>
      <c r="E26" s="33" t="s">
        <v>115</v>
      </c>
      <c r="F26" s="34">
        <v>12</v>
      </c>
      <c r="G26" s="34">
        <v>235</v>
      </c>
    </row>
    <row r="27" spans="1:7" ht="12.75" customHeight="1" x14ac:dyDescent="0.25">
      <c r="A27" s="32">
        <v>26</v>
      </c>
      <c r="B27" s="33" t="s">
        <v>116</v>
      </c>
      <c r="C27" s="32" t="s">
        <v>117</v>
      </c>
      <c r="D27" s="33" t="s">
        <v>118</v>
      </c>
      <c r="E27" s="33" t="s">
        <v>119</v>
      </c>
      <c r="F27" s="34">
        <v>19</v>
      </c>
      <c r="G27" s="34">
        <v>3140</v>
      </c>
    </row>
    <row r="28" spans="1:7" ht="12.75" customHeight="1" x14ac:dyDescent="0.25">
      <c r="A28" s="32">
        <v>27</v>
      </c>
      <c r="B28" s="33" t="s">
        <v>121</v>
      </c>
      <c r="C28" s="32" t="s">
        <v>122</v>
      </c>
      <c r="D28" s="33" t="s">
        <v>123</v>
      </c>
      <c r="E28" s="33" t="s">
        <v>124</v>
      </c>
      <c r="F28" s="34">
        <v>16</v>
      </c>
      <c r="G28" s="34">
        <v>1114</v>
      </c>
    </row>
    <row r="29" spans="1:7" ht="12.75" customHeight="1" x14ac:dyDescent="0.25">
      <c r="A29" s="32">
        <v>28</v>
      </c>
      <c r="B29" s="33" t="s">
        <v>126</v>
      </c>
      <c r="C29" s="32" t="s">
        <v>127</v>
      </c>
      <c r="D29" s="33" t="s">
        <v>128</v>
      </c>
      <c r="E29" s="33" t="s">
        <v>129</v>
      </c>
      <c r="F29" s="34">
        <v>10</v>
      </c>
      <c r="G29" s="34">
        <v>1700</v>
      </c>
    </row>
    <row r="30" spans="1:7" ht="12.75" customHeight="1" x14ac:dyDescent="0.25">
      <c r="A30" s="32">
        <v>29</v>
      </c>
      <c r="B30" s="33" t="s">
        <v>130</v>
      </c>
      <c r="C30" s="32">
        <v>42000</v>
      </c>
      <c r="D30" s="33" t="s">
        <v>131</v>
      </c>
      <c r="E30" s="33" t="s">
        <v>132</v>
      </c>
      <c r="F30" s="34">
        <v>26</v>
      </c>
      <c r="G30" s="34"/>
    </row>
    <row r="31" spans="1:7" ht="12.75" customHeight="1" x14ac:dyDescent="0.25">
      <c r="A31" s="32">
        <v>30</v>
      </c>
      <c r="B31" s="33" t="s">
        <v>133</v>
      </c>
      <c r="C31" s="32">
        <v>10000</v>
      </c>
      <c r="D31" s="33" t="s">
        <v>58</v>
      </c>
      <c r="E31" s="33" t="s">
        <v>134</v>
      </c>
      <c r="F31" s="34">
        <v>7</v>
      </c>
      <c r="G31" s="34"/>
    </row>
    <row r="32" spans="1:7" ht="12.75" customHeight="1" x14ac:dyDescent="0.25">
      <c r="A32" s="32">
        <v>31</v>
      </c>
      <c r="B32" s="33" t="s">
        <v>135</v>
      </c>
      <c r="C32" s="32">
        <v>52425</v>
      </c>
      <c r="D32" s="33" t="s">
        <v>136</v>
      </c>
      <c r="E32" s="33" t="s">
        <v>137</v>
      </c>
      <c r="F32" s="34">
        <v>21</v>
      </c>
      <c r="G32" s="34"/>
    </row>
    <row r="33" spans="1:7" ht="12.75" customHeight="1" x14ac:dyDescent="0.25">
      <c r="A33" s="32">
        <v>32</v>
      </c>
      <c r="B33" s="33" t="s">
        <v>138</v>
      </c>
      <c r="C33" s="32">
        <v>52420</v>
      </c>
      <c r="D33" s="33" t="s">
        <v>139</v>
      </c>
      <c r="E33" s="33" t="s">
        <v>140</v>
      </c>
      <c r="F33" s="34">
        <v>24</v>
      </c>
      <c r="G33" s="34">
        <v>328</v>
      </c>
    </row>
    <row r="34" spans="1:7" ht="12.75" customHeight="1" x14ac:dyDescent="0.25">
      <c r="A34" s="32">
        <v>33</v>
      </c>
      <c r="B34" s="33" t="s">
        <v>142</v>
      </c>
      <c r="C34" s="32">
        <v>10000</v>
      </c>
      <c r="D34" s="33" t="s">
        <v>58</v>
      </c>
      <c r="E34" s="33" t="s">
        <v>143</v>
      </c>
      <c r="F34" s="34">
        <v>82</v>
      </c>
      <c r="G34" s="34"/>
    </row>
    <row r="35" spans="1:7" ht="12.75" customHeight="1" x14ac:dyDescent="0.25">
      <c r="A35" s="32">
        <v>34</v>
      </c>
      <c r="B35" s="33" t="s">
        <v>144</v>
      </c>
      <c r="C35" s="32" t="s">
        <v>57</v>
      </c>
      <c r="D35" s="33" t="s">
        <v>58</v>
      </c>
      <c r="E35" s="33" t="s">
        <v>145</v>
      </c>
      <c r="F35" s="34">
        <v>1</v>
      </c>
      <c r="G35" s="34">
        <v>761</v>
      </c>
    </row>
    <row r="36" spans="1:7" ht="12.75" customHeight="1" x14ac:dyDescent="0.25">
      <c r="A36" s="32">
        <v>35</v>
      </c>
      <c r="B36" s="33" t="s">
        <v>146</v>
      </c>
      <c r="C36" s="32" t="s">
        <v>57</v>
      </c>
      <c r="D36" s="33" t="s">
        <v>58</v>
      </c>
      <c r="E36" s="33" t="s">
        <v>59</v>
      </c>
      <c r="F36" s="34">
        <v>41</v>
      </c>
      <c r="G36" s="34">
        <v>824</v>
      </c>
    </row>
    <row r="37" spans="1:7" ht="12.75" customHeight="1" x14ac:dyDescent="0.25">
      <c r="A37" s="32">
        <v>36</v>
      </c>
      <c r="B37" s="33" t="s">
        <v>147</v>
      </c>
      <c r="C37" s="32" t="s">
        <v>57</v>
      </c>
      <c r="D37" s="33" t="s">
        <v>58</v>
      </c>
      <c r="E37" s="33" t="s">
        <v>148</v>
      </c>
      <c r="F37" s="34">
        <v>13</v>
      </c>
      <c r="G37" s="34">
        <v>2224</v>
      </c>
    </row>
    <row r="38" spans="1:7" ht="12.75" customHeight="1" x14ac:dyDescent="0.25">
      <c r="A38" s="32">
        <v>37</v>
      </c>
      <c r="B38" s="33" t="s">
        <v>150</v>
      </c>
      <c r="C38" s="32">
        <v>47000</v>
      </c>
      <c r="D38" s="33" t="s">
        <v>54</v>
      </c>
      <c r="E38" s="33" t="s">
        <v>55</v>
      </c>
      <c r="F38" s="34">
        <v>155</v>
      </c>
      <c r="G38" s="34"/>
    </row>
    <row r="39" spans="1:7" ht="12.75" customHeight="1" x14ac:dyDescent="0.25">
      <c r="A39" s="32">
        <v>38</v>
      </c>
      <c r="B39" s="33" t="s">
        <v>151</v>
      </c>
      <c r="C39" s="32" t="s">
        <v>57</v>
      </c>
      <c r="D39" s="33" t="s">
        <v>58</v>
      </c>
      <c r="E39" s="33" t="s">
        <v>152</v>
      </c>
      <c r="F39" s="34">
        <v>69</v>
      </c>
      <c r="G39" s="34">
        <v>199</v>
      </c>
    </row>
    <row r="40" spans="1:7" ht="12.75" customHeight="1" x14ac:dyDescent="0.25">
      <c r="A40" s="32">
        <v>39</v>
      </c>
      <c r="B40" s="33" t="s">
        <v>154</v>
      </c>
      <c r="C40" s="32">
        <v>10000</v>
      </c>
      <c r="D40" s="33" t="s">
        <v>58</v>
      </c>
      <c r="E40" s="33" t="s">
        <v>155</v>
      </c>
      <c r="F40" s="34">
        <v>18</v>
      </c>
      <c r="G40" s="34">
        <v>2385</v>
      </c>
    </row>
    <row r="41" spans="1:7" ht="12.75" customHeight="1" x14ac:dyDescent="0.25">
      <c r="A41" s="32">
        <v>40</v>
      </c>
      <c r="B41" s="33" t="s">
        <v>156</v>
      </c>
      <c r="C41" s="32" t="s">
        <v>157</v>
      </c>
      <c r="D41" s="33" t="s">
        <v>158</v>
      </c>
      <c r="E41" s="33" t="s">
        <v>159</v>
      </c>
      <c r="F41" s="34">
        <v>1</v>
      </c>
      <c r="G41" s="34">
        <v>257</v>
      </c>
    </row>
    <row r="42" spans="1:7" ht="12.75" customHeight="1" x14ac:dyDescent="0.25">
      <c r="A42" s="32">
        <v>41</v>
      </c>
      <c r="B42" s="33" t="s">
        <v>160</v>
      </c>
      <c r="C42" s="32" t="s">
        <v>161</v>
      </c>
      <c r="D42" s="33" t="s">
        <v>162</v>
      </c>
      <c r="E42" s="33" t="s">
        <v>163</v>
      </c>
      <c r="F42" s="34">
        <v>1</v>
      </c>
      <c r="G42" s="34">
        <v>453</v>
      </c>
    </row>
    <row r="43" spans="1:7" ht="12.75" customHeight="1" x14ac:dyDescent="0.25">
      <c r="A43" s="32">
        <v>42</v>
      </c>
      <c r="B43" s="33" t="s">
        <v>164</v>
      </c>
      <c r="C43" s="32" t="s">
        <v>165</v>
      </c>
      <c r="D43" s="33" t="s">
        <v>166</v>
      </c>
      <c r="E43" s="33" t="s">
        <v>167</v>
      </c>
      <c r="F43" s="34">
        <v>13</v>
      </c>
      <c r="G43" s="34">
        <v>343</v>
      </c>
    </row>
    <row r="44" spans="1:7" ht="12.75" customHeight="1" x14ac:dyDescent="0.25">
      <c r="A44" s="32">
        <v>43</v>
      </c>
      <c r="B44" s="33" t="s">
        <v>168</v>
      </c>
      <c r="C44" s="32">
        <v>10000</v>
      </c>
      <c r="D44" s="33" t="s">
        <v>58</v>
      </c>
      <c r="E44" s="33" t="s">
        <v>169</v>
      </c>
      <c r="F44" s="34">
        <v>37</v>
      </c>
      <c r="G44" s="34"/>
    </row>
    <row r="45" spans="1:7" ht="12.75" customHeight="1" x14ac:dyDescent="0.25">
      <c r="A45" s="32">
        <v>44</v>
      </c>
      <c r="B45" s="33" t="s">
        <v>170</v>
      </c>
      <c r="C45" s="32" t="s">
        <v>171</v>
      </c>
      <c r="D45" s="33" t="s">
        <v>172</v>
      </c>
      <c r="E45" s="33" t="s">
        <v>173</v>
      </c>
      <c r="F45" s="34" t="s">
        <v>81</v>
      </c>
      <c r="G45" s="34">
        <v>837</v>
      </c>
    </row>
    <row r="46" spans="1:7" ht="12.75" customHeight="1" x14ac:dyDescent="0.25">
      <c r="A46" s="32">
        <v>45</v>
      </c>
      <c r="B46" s="33" t="s">
        <v>174</v>
      </c>
      <c r="C46" s="32" t="s">
        <v>117</v>
      </c>
      <c r="D46" s="33" t="s">
        <v>118</v>
      </c>
      <c r="E46" s="33" t="s">
        <v>175</v>
      </c>
      <c r="F46" s="34">
        <v>15</v>
      </c>
      <c r="G46" s="34">
        <v>623</v>
      </c>
    </row>
    <row r="47" spans="1:7" ht="12.75" customHeight="1" x14ac:dyDescent="0.25">
      <c r="A47" s="32">
        <v>46</v>
      </c>
      <c r="B47" s="33" t="s">
        <v>177</v>
      </c>
      <c r="C47" s="32">
        <v>10000</v>
      </c>
      <c r="D47" s="33" t="s">
        <v>58</v>
      </c>
      <c r="E47" s="33" t="s">
        <v>178</v>
      </c>
      <c r="F47" s="34">
        <v>79</v>
      </c>
      <c r="G47" s="34"/>
    </row>
    <row r="48" spans="1:7" ht="12.75" customHeight="1" x14ac:dyDescent="0.25">
      <c r="A48" s="32">
        <v>47</v>
      </c>
      <c r="B48" s="33" t="s">
        <v>179</v>
      </c>
      <c r="C48" s="32" t="s">
        <v>180</v>
      </c>
      <c r="D48" s="33" t="s">
        <v>139</v>
      </c>
      <c r="E48" s="33" t="s">
        <v>181</v>
      </c>
      <c r="F48" s="34">
        <v>3</v>
      </c>
      <c r="G48" s="34">
        <v>183</v>
      </c>
    </row>
    <row r="49" spans="1:7" ht="12.75" customHeight="1" x14ac:dyDescent="0.25">
      <c r="A49" s="32">
        <v>48</v>
      </c>
      <c r="B49" s="33" t="s">
        <v>182</v>
      </c>
      <c r="C49" s="32" t="s">
        <v>157</v>
      </c>
      <c r="D49" s="33" t="s">
        <v>158</v>
      </c>
      <c r="E49" s="33" t="s">
        <v>183</v>
      </c>
      <c r="F49" s="34">
        <v>1</v>
      </c>
      <c r="G49" s="34">
        <v>957</v>
      </c>
    </row>
    <row r="50" spans="1:7" ht="12.75" customHeight="1" x14ac:dyDescent="0.25">
      <c r="A50" s="32">
        <v>49</v>
      </c>
      <c r="B50" s="33" t="s">
        <v>184</v>
      </c>
      <c r="C50" s="32" t="s">
        <v>157</v>
      </c>
      <c r="D50" s="33" t="s">
        <v>158</v>
      </c>
      <c r="E50" s="33" t="s">
        <v>183</v>
      </c>
      <c r="F50" s="34">
        <v>1</v>
      </c>
      <c r="G50" s="34">
        <v>352</v>
      </c>
    </row>
    <row r="51" spans="1:7" ht="12.75" customHeight="1" x14ac:dyDescent="0.25">
      <c r="A51" s="32">
        <v>50</v>
      </c>
      <c r="B51" s="33" t="s">
        <v>185</v>
      </c>
      <c r="C51" s="32">
        <v>10000</v>
      </c>
      <c r="D51" s="33" t="s">
        <v>58</v>
      </c>
      <c r="E51" s="33" t="s">
        <v>186</v>
      </c>
      <c r="F51" s="34">
        <v>2</v>
      </c>
      <c r="G51" s="34"/>
    </row>
    <row r="52" spans="1:7" ht="12.75" customHeight="1" x14ac:dyDescent="0.25">
      <c r="A52" s="32">
        <v>51</v>
      </c>
      <c r="B52" s="33" t="s">
        <v>187</v>
      </c>
      <c r="C52" s="32" t="s">
        <v>188</v>
      </c>
      <c r="D52" s="33" t="s">
        <v>189</v>
      </c>
      <c r="E52" s="33" t="s">
        <v>115</v>
      </c>
      <c r="F52" s="34">
        <v>3</v>
      </c>
      <c r="G52" s="34">
        <v>643</v>
      </c>
    </row>
    <row r="53" spans="1:7" ht="12.75" customHeight="1" x14ac:dyDescent="0.25">
      <c r="A53" s="32">
        <v>52</v>
      </c>
      <c r="B53" s="33" t="s">
        <v>190</v>
      </c>
      <c r="C53" s="32" t="s">
        <v>57</v>
      </c>
      <c r="D53" s="33" t="s">
        <v>58</v>
      </c>
      <c r="E53" s="33" t="s">
        <v>143</v>
      </c>
      <c r="F53" s="34" t="s">
        <v>191</v>
      </c>
      <c r="G53" s="34">
        <v>132</v>
      </c>
    </row>
    <row r="54" spans="1:7" ht="12.75" customHeight="1" x14ac:dyDescent="0.25">
      <c r="A54" s="32">
        <v>53</v>
      </c>
      <c r="B54" s="33" t="s">
        <v>192</v>
      </c>
      <c r="C54" s="32">
        <v>10000</v>
      </c>
      <c r="D54" s="33" t="s">
        <v>58</v>
      </c>
      <c r="E54" s="33" t="s">
        <v>193</v>
      </c>
      <c r="F54" s="34" t="s">
        <v>81</v>
      </c>
      <c r="G54" s="34"/>
    </row>
    <row r="55" spans="1:7" ht="12.75" customHeight="1" x14ac:dyDescent="0.25">
      <c r="A55" s="32">
        <v>54</v>
      </c>
      <c r="B55" s="33" t="s">
        <v>194</v>
      </c>
      <c r="C55" s="32">
        <v>10000</v>
      </c>
      <c r="D55" s="33" t="s">
        <v>58</v>
      </c>
      <c r="E55" s="33" t="s">
        <v>195</v>
      </c>
      <c r="F55" s="36" t="s">
        <v>196</v>
      </c>
      <c r="G55" s="34"/>
    </row>
    <row r="56" spans="1:7" ht="12.75" customHeight="1" x14ac:dyDescent="0.25">
      <c r="A56" s="32">
        <v>55</v>
      </c>
      <c r="B56" s="33" t="s">
        <v>197</v>
      </c>
      <c r="C56" s="32" t="s">
        <v>57</v>
      </c>
      <c r="D56" s="33" t="s">
        <v>58</v>
      </c>
      <c r="E56" s="33" t="s">
        <v>198</v>
      </c>
      <c r="F56" s="34" t="s">
        <v>81</v>
      </c>
      <c r="G56" s="34">
        <v>819</v>
      </c>
    </row>
    <row r="57" spans="1:7" ht="12.75" customHeight="1" x14ac:dyDescent="0.25">
      <c r="A57" s="32">
        <v>56</v>
      </c>
      <c r="B57" s="33" t="s">
        <v>199</v>
      </c>
      <c r="C57" s="32">
        <v>47000</v>
      </c>
      <c r="D57" s="33" t="s">
        <v>54</v>
      </c>
      <c r="E57" s="33" t="s">
        <v>55</v>
      </c>
      <c r="F57" s="34">
        <v>155</v>
      </c>
      <c r="G57" s="34"/>
    </row>
    <row r="58" spans="1:7" ht="12.75" customHeight="1" x14ac:dyDescent="0.25">
      <c r="A58" s="32">
        <v>57</v>
      </c>
      <c r="B58" s="33" t="s">
        <v>200</v>
      </c>
      <c r="C58" s="32" t="s">
        <v>57</v>
      </c>
      <c r="D58" s="33" t="s">
        <v>58</v>
      </c>
      <c r="E58" s="33" t="s">
        <v>201</v>
      </c>
      <c r="F58" s="34" t="s">
        <v>202</v>
      </c>
      <c r="G58" s="34">
        <v>1662</v>
      </c>
    </row>
    <row r="59" spans="1:7" ht="12.75" customHeight="1" x14ac:dyDescent="0.25">
      <c r="A59" s="32">
        <v>58</v>
      </c>
      <c r="B59" s="33" t="s">
        <v>203</v>
      </c>
      <c r="C59" s="32">
        <v>10000</v>
      </c>
      <c r="D59" s="33" t="s">
        <v>58</v>
      </c>
      <c r="E59" s="33" t="s">
        <v>204</v>
      </c>
      <c r="F59" s="34">
        <v>149</v>
      </c>
      <c r="G59" s="34"/>
    </row>
    <row r="60" spans="1:7" ht="12.75" customHeight="1" x14ac:dyDescent="0.25">
      <c r="A60" s="32">
        <v>59</v>
      </c>
      <c r="B60" s="33" t="s">
        <v>205</v>
      </c>
      <c r="C60" s="32" t="s">
        <v>206</v>
      </c>
      <c r="D60" s="33" t="s">
        <v>207</v>
      </c>
      <c r="E60" s="33" t="s">
        <v>208</v>
      </c>
      <c r="F60" s="34" t="s">
        <v>141</v>
      </c>
      <c r="G60" s="34">
        <v>691</v>
      </c>
    </row>
    <row r="61" spans="1:7" ht="12.75" customHeight="1" x14ac:dyDescent="0.25">
      <c r="A61" s="32">
        <v>60</v>
      </c>
      <c r="B61" s="33" t="s">
        <v>209</v>
      </c>
      <c r="C61" s="32" t="s">
        <v>57</v>
      </c>
      <c r="D61" s="33" t="s">
        <v>58</v>
      </c>
      <c r="E61" s="33" t="s">
        <v>210</v>
      </c>
      <c r="F61" s="34" t="s">
        <v>211</v>
      </c>
      <c r="G61" s="34">
        <v>553</v>
      </c>
    </row>
    <row r="62" spans="1:7" ht="12.75" customHeight="1" x14ac:dyDescent="0.25">
      <c r="A62" s="32">
        <v>61</v>
      </c>
      <c r="B62" s="33" t="s">
        <v>212</v>
      </c>
      <c r="C62" s="32" t="s">
        <v>213</v>
      </c>
      <c r="D62" s="33" t="s">
        <v>214</v>
      </c>
      <c r="E62" s="33" t="s">
        <v>215</v>
      </c>
      <c r="F62" s="34" t="s">
        <v>216</v>
      </c>
      <c r="G62" s="34">
        <v>1073</v>
      </c>
    </row>
    <row r="63" spans="1:7" ht="12.75" customHeight="1" x14ac:dyDescent="0.25">
      <c r="A63" s="32">
        <v>62</v>
      </c>
      <c r="B63" s="33" t="s">
        <v>217</v>
      </c>
      <c r="C63" s="32" t="s">
        <v>218</v>
      </c>
      <c r="D63" s="33" t="s">
        <v>219</v>
      </c>
      <c r="E63" s="33" t="s">
        <v>220</v>
      </c>
      <c r="F63" s="34" t="s">
        <v>221</v>
      </c>
      <c r="G63" s="34">
        <v>720</v>
      </c>
    </row>
    <row r="64" spans="1:7" ht="12.75" customHeight="1" x14ac:dyDescent="0.25">
      <c r="A64" s="32">
        <v>63</v>
      </c>
      <c r="B64" s="33" t="s">
        <v>222</v>
      </c>
      <c r="C64" s="32" t="s">
        <v>223</v>
      </c>
      <c r="D64" s="33" t="s">
        <v>58</v>
      </c>
      <c r="E64" s="33" t="s">
        <v>224</v>
      </c>
      <c r="F64" s="34">
        <v>1</v>
      </c>
      <c r="G64" s="34"/>
    </row>
    <row r="65" spans="1:7" ht="12.75" customHeight="1" x14ac:dyDescent="0.25">
      <c r="A65" s="32">
        <v>64</v>
      </c>
      <c r="B65" s="33" t="s">
        <v>225</v>
      </c>
      <c r="C65" s="32">
        <v>10255</v>
      </c>
      <c r="D65" s="33" t="s">
        <v>226</v>
      </c>
      <c r="E65" s="33" t="s">
        <v>227</v>
      </c>
      <c r="F65" s="34" t="s">
        <v>81</v>
      </c>
      <c r="G65" s="34"/>
    </row>
    <row r="66" spans="1:7" ht="12.75" customHeight="1" x14ac:dyDescent="0.25">
      <c r="A66" s="32">
        <v>65</v>
      </c>
      <c r="B66" s="33" t="s">
        <v>228</v>
      </c>
      <c r="C66" s="32" t="s">
        <v>57</v>
      </c>
      <c r="D66" s="33" t="s">
        <v>58</v>
      </c>
      <c r="E66" s="33" t="s">
        <v>229</v>
      </c>
      <c r="F66" s="34" t="s">
        <v>230</v>
      </c>
      <c r="G66" s="34">
        <v>1645</v>
      </c>
    </row>
    <row r="67" spans="1:7" ht="12.75" customHeight="1" x14ac:dyDescent="0.25">
      <c r="A67" s="32">
        <v>66</v>
      </c>
      <c r="B67" s="33" t="s">
        <v>231</v>
      </c>
      <c r="C67" s="32" t="s">
        <v>57</v>
      </c>
      <c r="D67" s="33" t="s">
        <v>58</v>
      </c>
      <c r="E67" s="33" t="s">
        <v>232</v>
      </c>
      <c r="F67" s="34" t="s">
        <v>149</v>
      </c>
      <c r="G67" s="34">
        <v>12494</v>
      </c>
    </row>
    <row r="68" spans="1:7" ht="12.75" customHeight="1" x14ac:dyDescent="0.25">
      <c r="A68" s="32">
        <v>67</v>
      </c>
      <c r="B68" s="33" t="s">
        <v>233</v>
      </c>
      <c r="C68" s="32" t="s">
        <v>234</v>
      </c>
      <c r="D68" s="33" t="s">
        <v>58</v>
      </c>
      <c r="E68" s="33" t="s">
        <v>235</v>
      </c>
      <c r="F68" s="34">
        <v>3</v>
      </c>
      <c r="G68" s="34"/>
    </row>
    <row r="69" spans="1:7" ht="12.75" customHeight="1" x14ac:dyDescent="0.25">
      <c r="A69" s="32">
        <v>68</v>
      </c>
      <c r="B69" s="33" t="s">
        <v>236</v>
      </c>
      <c r="C69" s="32" t="s">
        <v>57</v>
      </c>
      <c r="D69" s="33" t="s">
        <v>58</v>
      </c>
      <c r="E69" s="33" t="s">
        <v>237</v>
      </c>
      <c r="F69" s="34" t="s">
        <v>238</v>
      </c>
      <c r="G69" s="34">
        <v>15823</v>
      </c>
    </row>
    <row r="70" spans="1:7" ht="12.75" customHeight="1" x14ac:dyDescent="0.25">
      <c r="A70" s="32">
        <v>69</v>
      </c>
      <c r="B70" s="33" t="s">
        <v>239</v>
      </c>
      <c r="C70" s="32" t="s">
        <v>234</v>
      </c>
      <c r="D70" s="134" t="s">
        <v>58</v>
      </c>
      <c r="E70" s="134" t="s">
        <v>240</v>
      </c>
      <c r="F70" s="34">
        <v>10</v>
      </c>
      <c r="G70" s="34"/>
    </row>
    <row r="71" spans="1:7" ht="12.75" customHeight="1" x14ac:dyDescent="0.25">
      <c r="A71" s="32">
        <v>70</v>
      </c>
      <c r="B71" s="33" t="s">
        <v>241</v>
      </c>
      <c r="C71" s="32" t="s">
        <v>223</v>
      </c>
      <c r="D71" s="134" t="s">
        <v>58</v>
      </c>
      <c r="E71" s="134" t="s">
        <v>242</v>
      </c>
      <c r="F71" s="34">
        <v>15</v>
      </c>
      <c r="G71" s="34"/>
    </row>
    <row r="72" spans="1:7" ht="12.75" customHeight="1" x14ac:dyDescent="0.25">
      <c r="A72" s="32">
        <v>71</v>
      </c>
      <c r="B72" s="33" t="s">
        <v>243</v>
      </c>
      <c r="C72" s="32" t="s">
        <v>57</v>
      </c>
      <c r="D72" s="33" t="s">
        <v>58</v>
      </c>
      <c r="E72" s="33" t="s">
        <v>244</v>
      </c>
      <c r="F72" s="34" t="s">
        <v>41</v>
      </c>
      <c r="G72" s="34">
        <v>1024</v>
      </c>
    </row>
    <row r="73" spans="1:7" ht="12.75" customHeight="1" x14ac:dyDescent="0.25">
      <c r="A73" s="32">
        <v>72</v>
      </c>
      <c r="B73" s="33" t="s">
        <v>245</v>
      </c>
      <c r="C73" s="32" t="s">
        <v>57</v>
      </c>
      <c r="D73" s="33" t="s">
        <v>58</v>
      </c>
      <c r="E73" s="33" t="s">
        <v>246</v>
      </c>
      <c r="F73" s="34" t="s">
        <v>247</v>
      </c>
      <c r="G73" s="34">
        <v>8855</v>
      </c>
    </row>
    <row r="74" spans="1:7" ht="12.75" customHeight="1" x14ac:dyDescent="0.25">
      <c r="A74" s="32">
        <v>73</v>
      </c>
      <c r="B74" s="33" t="s">
        <v>248</v>
      </c>
      <c r="C74" s="32" t="s">
        <v>57</v>
      </c>
      <c r="D74" s="33" t="s">
        <v>58</v>
      </c>
      <c r="E74" s="33" t="s">
        <v>237</v>
      </c>
      <c r="F74" s="34" t="s">
        <v>249</v>
      </c>
      <c r="G74" s="34">
        <v>696</v>
      </c>
    </row>
    <row r="75" spans="1:7" ht="12.75" customHeight="1" x14ac:dyDescent="0.25">
      <c r="A75" s="32">
        <v>74</v>
      </c>
      <c r="B75" s="33" t="s">
        <v>250</v>
      </c>
      <c r="C75" s="32" t="s">
        <v>223</v>
      </c>
      <c r="D75" s="33" t="s">
        <v>58</v>
      </c>
      <c r="E75" s="33" t="s">
        <v>251</v>
      </c>
      <c r="F75" s="34">
        <v>22</v>
      </c>
      <c r="G75" s="34"/>
    </row>
    <row r="76" spans="1:7" ht="12.75" customHeight="1" x14ac:dyDescent="0.25">
      <c r="A76" s="32">
        <v>75</v>
      </c>
      <c r="B76" s="33" t="s">
        <v>252</v>
      </c>
      <c r="C76" s="32" t="s">
        <v>223</v>
      </c>
      <c r="D76" s="33" t="s">
        <v>58</v>
      </c>
      <c r="E76" s="33" t="s">
        <v>253</v>
      </c>
      <c r="F76" s="34">
        <v>178</v>
      </c>
      <c r="G76" s="34"/>
    </row>
    <row r="77" spans="1:7" ht="12.75" customHeight="1" x14ac:dyDescent="0.25">
      <c r="A77" s="32">
        <v>76</v>
      </c>
      <c r="B77" s="33" t="s">
        <v>254</v>
      </c>
      <c r="C77" s="32" t="s">
        <v>57</v>
      </c>
      <c r="D77" s="33" t="s">
        <v>58</v>
      </c>
      <c r="E77" s="33" t="s">
        <v>232</v>
      </c>
      <c r="F77" s="34" t="s">
        <v>149</v>
      </c>
      <c r="G77" s="34">
        <v>10792</v>
      </c>
    </row>
    <row r="78" spans="1:7" ht="12.75" customHeight="1" x14ac:dyDescent="0.25">
      <c r="A78" s="32">
        <v>77</v>
      </c>
      <c r="B78" s="33" t="s">
        <v>255</v>
      </c>
      <c r="C78" s="32" t="s">
        <v>57</v>
      </c>
      <c r="D78" s="33" t="s">
        <v>58</v>
      </c>
      <c r="E78" s="33" t="s">
        <v>256</v>
      </c>
      <c r="F78" s="34" t="s">
        <v>66</v>
      </c>
      <c r="G78" s="34">
        <v>19771</v>
      </c>
    </row>
    <row r="79" spans="1:7" ht="12.75" customHeight="1" x14ac:dyDescent="0.25">
      <c r="A79" s="32">
        <v>78</v>
      </c>
      <c r="B79" s="33" t="s">
        <v>257</v>
      </c>
      <c r="C79" s="32" t="s">
        <v>258</v>
      </c>
      <c r="D79" s="33" t="s">
        <v>259</v>
      </c>
      <c r="E79" s="33" t="s">
        <v>260</v>
      </c>
      <c r="F79" s="34">
        <v>1</v>
      </c>
      <c r="G79" s="34"/>
    </row>
    <row r="80" spans="1:7" ht="12.75" customHeight="1" x14ac:dyDescent="0.25">
      <c r="A80" s="32">
        <v>79</v>
      </c>
      <c r="B80" s="33" t="s">
        <v>261</v>
      </c>
      <c r="C80" s="32" t="s">
        <v>223</v>
      </c>
      <c r="D80" s="33" t="s">
        <v>58</v>
      </c>
      <c r="E80" s="33" t="s">
        <v>262</v>
      </c>
      <c r="F80" s="34">
        <v>29</v>
      </c>
      <c r="G80" s="34"/>
    </row>
    <row r="81" spans="1:7" ht="12.75" customHeight="1" x14ac:dyDescent="0.25">
      <c r="A81" s="32">
        <v>80</v>
      </c>
      <c r="B81" s="33" t="s">
        <v>263</v>
      </c>
      <c r="C81" s="32" t="s">
        <v>57</v>
      </c>
      <c r="D81" s="33" t="s">
        <v>58</v>
      </c>
      <c r="E81" s="33" t="s">
        <v>264</v>
      </c>
      <c r="F81" s="34" t="s">
        <v>103</v>
      </c>
      <c r="G81" s="34">
        <v>13727</v>
      </c>
    </row>
    <row r="82" spans="1:7" ht="12.75" customHeight="1" x14ac:dyDescent="0.25">
      <c r="A82" s="32">
        <v>81</v>
      </c>
      <c r="B82" s="33" t="s">
        <v>265</v>
      </c>
      <c r="C82" s="32" t="s">
        <v>234</v>
      </c>
      <c r="D82" s="33" t="s">
        <v>58</v>
      </c>
      <c r="E82" s="33" t="s">
        <v>266</v>
      </c>
      <c r="F82" s="34">
        <v>66</v>
      </c>
      <c r="G82" s="34"/>
    </row>
    <row r="83" spans="1:7" ht="12.75" customHeight="1" x14ac:dyDescent="0.25">
      <c r="A83" s="32">
        <v>82</v>
      </c>
      <c r="B83" s="33" t="s">
        <v>267</v>
      </c>
      <c r="C83" s="32" t="s">
        <v>268</v>
      </c>
      <c r="D83" s="33" t="s">
        <v>269</v>
      </c>
      <c r="E83" s="33" t="s">
        <v>270</v>
      </c>
      <c r="F83" s="34" t="s">
        <v>60</v>
      </c>
      <c r="G83" s="34">
        <v>866</v>
      </c>
    </row>
    <row r="84" spans="1:7" ht="12.75" customHeight="1" x14ac:dyDescent="0.25">
      <c r="A84" s="32">
        <v>83</v>
      </c>
      <c r="B84" s="33" t="s">
        <v>271</v>
      </c>
      <c r="C84" s="32" t="s">
        <v>272</v>
      </c>
      <c r="D84" s="33" t="s">
        <v>273</v>
      </c>
      <c r="E84" s="33" t="s">
        <v>274</v>
      </c>
      <c r="F84" s="34" t="s">
        <v>60</v>
      </c>
      <c r="G84" s="34">
        <v>753</v>
      </c>
    </row>
    <row r="85" spans="1:7" ht="12.75" customHeight="1" x14ac:dyDescent="0.25">
      <c r="A85" s="32">
        <v>84</v>
      </c>
      <c r="B85" s="33" t="s">
        <v>275</v>
      </c>
      <c r="C85" s="32" t="s">
        <v>57</v>
      </c>
      <c r="D85" s="33" t="s">
        <v>58</v>
      </c>
      <c r="E85" s="33" t="s">
        <v>276</v>
      </c>
      <c r="F85" s="34" t="s">
        <v>60</v>
      </c>
      <c r="G85" s="34">
        <v>735</v>
      </c>
    </row>
    <row r="86" spans="1:7" ht="12.75" customHeight="1" x14ac:dyDescent="0.25">
      <c r="A86" s="32">
        <v>85</v>
      </c>
      <c r="B86" s="33" t="s">
        <v>277</v>
      </c>
      <c r="C86" s="32" t="s">
        <v>57</v>
      </c>
      <c r="D86" s="33" t="s">
        <v>58</v>
      </c>
      <c r="E86" s="33" t="s">
        <v>278</v>
      </c>
      <c r="F86" s="34" t="s">
        <v>279</v>
      </c>
      <c r="G86" s="34">
        <v>720</v>
      </c>
    </row>
    <row r="87" spans="1:7" ht="12.75" customHeight="1" x14ac:dyDescent="0.25">
      <c r="A87" s="32">
        <v>86</v>
      </c>
      <c r="B87" s="33" t="s">
        <v>280</v>
      </c>
      <c r="C87" s="32" t="s">
        <v>57</v>
      </c>
      <c r="D87" s="33" t="s">
        <v>58</v>
      </c>
      <c r="E87" s="33" t="s">
        <v>232</v>
      </c>
      <c r="F87" s="34" t="s">
        <v>281</v>
      </c>
      <c r="G87" s="34">
        <v>265</v>
      </c>
    </row>
    <row r="88" spans="1:7" ht="12.75" customHeight="1" x14ac:dyDescent="0.25">
      <c r="A88" s="32">
        <v>87</v>
      </c>
      <c r="B88" s="33" t="s">
        <v>282</v>
      </c>
      <c r="C88" s="32" t="s">
        <v>161</v>
      </c>
      <c r="D88" s="33" t="s">
        <v>162</v>
      </c>
      <c r="E88" s="33" t="s">
        <v>283</v>
      </c>
      <c r="F88" s="34" t="s">
        <v>284</v>
      </c>
      <c r="G88" s="34">
        <v>529</v>
      </c>
    </row>
    <row r="89" spans="1:7" ht="12.75" customHeight="1" x14ac:dyDescent="0.25">
      <c r="A89" s="32">
        <v>88</v>
      </c>
      <c r="B89" s="33" t="s">
        <v>285</v>
      </c>
      <c r="C89" s="32" t="s">
        <v>161</v>
      </c>
      <c r="D89" s="33" t="s">
        <v>162</v>
      </c>
      <c r="E89" s="33" t="s">
        <v>283</v>
      </c>
      <c r="F89" s="34" t="s">
        <v>284</v>
      </c>
      <c r="G89" s="34">
        <v>626</v>
      </c>
    </row>
    <row r="90" spans="1:7" ht="12.75" customHeight="1" x14ac:dyDescent="0.25">
      <c r="A90" s="32">
        <v>89</v>
      </c>
      <c r="B90" s="33" t="s">
        <v>286</v>
      </c>
      <c r="C90" s="32" t="s">
        <v>287</v>
      </c>
      <c r="D90" s="33" t="s">
        <v>288</v>
      </c>
      <c r="E90" s="33" t="s">
        <v>289</v>
      </c>
      <c r="F90" s="34" t="s">
        <v>81</v>
      </c>
      <c r="G90" s="34"/>
    </row>
    <row r="91" spans="1:7" ht="12.75" customHeight="1" x14ac:dyDescent="0.25">
      <c r="A91" s="32">
        <v>90</v>
      </c>
      <c r="B91" s="33" t="s">
        <v>290</v>
      </c>
      <c r="C91" s="32" t="s">
        <v>291</v>
      </c>
      <c r="D91" s="33" t="s">
        <v>139</v>
      </c>
      <c r="E91" s="33" t="s">
        <v>292</v>
      </c>
      <c r="F91" s="34">
        <v>8</v>
      </c>
      <c r="G91" s="34"/>
    </row>
    <row r="92" spans="1:7" ht="12.75" customHeight="1" x14ac:dyDescent="0.25">
      <c r="A92" s="32">
        <v>91</v>
      </c>
      <c r="B92" s="33" t="s">
        <v>293</v>
      </c>
      <c r="C92" s="32" t="s">
        <v>294</v>
      </c>
      <c r="D92" s="33" t="s">
        <v>64</v>
      </c>
      <c r="E92" s="33" t="s">
        <v>295</v>
      </c>
      <c r="F92" s="34">
        <v>4</v>
      </c>
      <c r="G92" s="34"/>
    </row>
    <row r="93" spans="1:7" ht="12.75" customHeight="1" x14ac:dyDescent="0.25">
      <c r="A93" s="32">
        <v>92</v>
      </c>
      <c r="B93" s="33" t="s">
        <v>296</v>
      </c>
      <c r="C93" s="32" t="s">
        <v>38</v>
      </c>
      <c r="D93" s="33" t="s">
        <v>39</v>
      </c>
      <c r="E93" s="33" t="s">
        <v>65</v>
      </c>
      <c r="F93" s="34" t="s">
        <v>125</v>
      </c>
      <c r="G93" s="34">
        <v>1666</v>
      </c>
    </row>
    <row r="94" spans="1:7" ht="12.75" customHeight="1" x14ac:dyDescent="0.25">
      <c r="A94" s="32">
        <v>93</v>
      </c>
      <c r="B94" s="33" t="s">
        <v>297</v>
      </c>
      <c r="C94" s="32" t="s">
        <v>57</v>
      </c>
      <c r="D94" s="33" t="s">
        <v>58</v>
      </c>
      <c r="E94" s="33" t="s">
        <v>298</v>
      </c>
      <c r="F94" s="34" t="s">
        <v>41</v>
      </c>
      <c r="G94" s="34">
        <v>600</v>
      </c>
    </row>
    <row r="95" spans="1:7" ht="12.75" customHeight="1" x14ac:dyDescent="0.25">
      <c r="A95" s="32">
        <v>94</v>
      </c>
      <c r="B95" s="33" t="s">
        <v>299</v>
      </c>
      <c r="C95" s="32" t="s">
        <v>300</v>
      </c>
      <c r="D95" s="33" t="s">
        <v>301</v>
      </c>
      <c r="E95" s="33" t="s">
        <v>302</v>
      </c>
      <c r="F95" s="34" t="s">
        <v>303</v>
      </c>
      <c r="G95" s="34">
        <v>327</v>
      </c>
    </row>
    <row r="96" spans="1:7" ht="12.75" customHeight="1" x14ac:dyDescent="0.25">
      <c r="A96" s="32">
        <v>95</v>
      </c>
      <c r="B96" s="33" t="s">
        <v>304</v>
      </c>
      <c r="C96" s="32" t="s">
        <v>305</v>
      </c>
      <c r="D96" s="33" t="s">
        <v>306</v>
      </c>
      <c r="E96" s="33" t="s">
        <v>307</v>
      </c>
      <c r="F96" s="34" t="s">
        <v>308</v>
      </c>
      <c r="G96" s="34">
        <v>860</v>
      </c>
    </row>
    <row r="97" spans="1:7" ht="12.75" customHeight="1" x14ac:dyDescent="0.25">
      <c r="A97" s="32">
        <v>96</v>
      </c>
      <c r="B97" s="33" t="s">
        <v>309</v>
      </c>
      <c r="C97" s="32" t="s">
        <v>310</v>
      </c>
      <c r="D97" s="33" t="s">
        <v>311</v>
      </c>
      <c r="E97" s="33" t="s">
        <v>312</v>
      </c>
      <c r="F97" s="34" t="s">
        <v>247</v>
      </c>
      <c r="G97" s="34">
        <v>318</v>
      </c>
    </row>
    <row r="98" spans="1:7" ht="12.75" customHeight="1" x14ac:dyDescent="0.25">
      <c r="A98" s="32">
        <v>97</v>
      </c>
      <c r="B98" s="33" t="s">
        <v>313</v>
      </c>
      <c r="C98" s="32" t="s">
        <v>314</v>
      </c>
      <c r="D98" s="33" t="s">
        <v>315</v>
      </c>
      <c r="E98" s="33" t="s">
        <v>316</v>
      </c>
      <c r="F98" s="34" t="s">
        <v>317</v>
      </c>
      <c r="G98" s="34">
        <v>768</v>
      </c>
    </row>
    <row r="99" spans="1:7" ht="12.75" customHeight="1" x14ac:dyDescent="0.25">
      <c r="A99" s="32">
        <v>98</v>
      </c>
      <c r="B99" s="33" t="s">
        <v>318</v>
      </c>
      <c r="C99" s="32" t="s">
        <v>57</v>
      </c>
      <c r="D99" s="33" t="s">
        <v>58</v>
      </c>
      <c r="E99" s="33" t="s">
        <v>77</v>
      </c>
      <c r="F99" s="34" t="s">
        <v>319</v>
      </c>
      <c r="G99" s="34">
        <v>375</v>
      </c>
    </row>
    <row r="100" spans="1:7" ht="12.75" customHeight="1" x14ac:dyDescent="0.25">
      <c r="A100" s="32">
        <v>99</v>
      </c>
      <c r="B100" s="33" t="s">
        <v>320</v>
      </c>
      <c r="C100" s="32" t="s">
        <v>321</v>
      </c>
      <c r="D100" s="33" t="s">
        <v>54</v>
      </c>
      <c r="E100" s="33" t="s">
        <v>322</v>
      </c>
      <c r="F100" s="34" t="s">
        <v>323</v>
      </c>
      <c r="G100" s="34">
        <v>790</v>
      </c>
    </row>
    <row r="101" spans="1:7" ht="12.75" customHeight="1" x14ac:dyDescent="0.25">
      <c r="A101" s="32">
        <v>100</v>
      </c>
      <c r="B101" s="33" t="s">
        <v>324</v>
      </c>
      <c r="C101" s="32" t="s">
        <v>57</v>
      </c>
      <c r="D101" s="33" t="s">
        <v>58</v>
      </c>
      <c r="E101" s="33" t="s">
        <v>143</v>
      </c>
      <c r="F101" s="34" t="s">
        <v>216</v>
      </c>
      <c r="G101" s="34">
        <v>182</v>
      </c>
    </row>
    <row r="102" spans="1:7" ht="12.75" customHeight="1" x14ac:dyDescent="0.25">
      <c r="A102" s="32">
        <v>101</v>
      </c>
      <c r="B102" s="33" t="s">
        <v>325</v>
      </c>
      <c r="C102" s="32" t="s">
        <v>38</v>
      </c>
      <c r="D102" s="33" t="s">
        <v>39</v>
      </c>
      <c r="E102" s="33" t="s">
        <v>326</v>
      </c>
      <c r="F102" s="34" t="s">
        <v>176</v>
      </c>
      <c r="G102" s="34">
        <v>744</v>
      </c>
    </row>
    <row r="103" spans="1:7" ht="12.75" customHeight="1" x14ac:dyDescent="0.25">
      <c r="A103" s="32">
        <v>102</v>
      </c>
      <c r="B103" s="33" t="s">
        <v>327</v>
      </c>
      <c r="C103" s="32" t="s">
        <v>328</v>
      </c>
      <c r="D103" s="33" t="s">
        <v>329</v>
      </c>
      <c r="E103" s="33" t="s">
        <v>330</v>
      </c>
      <c r="F103" s="34">
        <v>13</v>
      </c>
      <c r="G103" s="34"/>
    </row>
    <row r="104" spans="1:7" ht="12.75" customHeight="1" x14ac:dyDescent="0.25">
      <c r="A104" s="32">
        <v>103</v>
      </c>
      <c r="B104" s="33" t="s">
        <v>331</v>
      </c>
      <c r="C104" s="32" t="s">
        <v>332</v>
      </c>
      <c r="D104" s="33" t="s">
        <v>333</v>
      </c>
      <c r="E104" s="33" t="s">
        <v>334</v>
      </c>
      <c r="F104" s="34" t="s">
        <v>247</v>
      </c>
      <c r="G104" s="34">
        <v>478</v>
      </c>
    </row>
    <row r="105" spans="1:7" ht="12.75" customHeight="1" x14ac:dyDescent="0.25">
      <c r="A105" s="32">
        <v>104</v>
      </c>
      <c r="B105" s="33" t="s">
        <v>335</v>
      </c>
      <c r="C105" s="32" t="s">
        <v>336</v>
      </c>
      <c r="D105" s="33" t="s">
        <v>131</v>
      </c>
      <c r="E105" s="33" t="s">
        <v>337</v>
      </c>
      <c r="F105" s="34" t="s">
        <v>81</v>
      </c>
      <c r="G105" s="34">
        <v>1125</v>
      </c>
    </row>
    <row r="106" spans="1:7" ht="12.75" customHeight="1" x14ac:dyDescent="0.25">
      <c r="A106" s="32">
        <v>105</v>
      </c>
      <c r="B106" s="33" t="s">
        <v>338</v>
      </c>
      <c r="C106" s="32" t="s">
        <v>57</v>
      </c>
      <c r="D106" s="33" t="s">
        <v>58</v>
      </c>
      <c r="E106" s="33" t="s">
        <v>339</v>
      </c>
      <c r="F106" s="34" t="s">
        <v>323</v>
      </c>
      <c r="G106" s="34">
        <v>181</v>
      </c>
    </row>
    <row r="107" spans="1:7" ht="12.75" customHeight="1" x14ac:dyDescent="0.25">
      <c r="A107" s="32">
        <v>106</v>
      </c>
      <c r="B107" s="33" t="s">
        <v>340</v>
      </c>
      <c r="C107" s="32" t="s">
        <v>234</v>
      </c>
      <c r="D107" s="33" t="s">
        <v>58</v>
      </c>
      <c r="E107" s="33" t="s">
        <v>193</v>
      </c>
      <c r="F107" s="34" t="s">
        <v>81</v>
      </c>
      <c r="G107" s="34"/>
    </row>
    <row r="108" spans="1:7" ht="12.75" customHeight="1" x14ac:dyDescent="0.25">
      <c r="A108" s="32">
        <v>107</v>
      </c>
      <c r="B108" s="33" t="s">
        <v>341</v>
      </c>
      <c r="C108" s="32" t="s">
        <v>234</v>
      </c>
      <c r="D108" s="33" t="s">
        <v>58</v>
      </c>
      <c r="E108" s="33" t="s">
        <v>193</v>
      </c>
      <c r="F108" s="34" t="s">
        <v>81</v>
      </c>
      <c r="G108" s="34"/>
    </row>
    <row r="109" spans="1:7" ht="12.75" customHeight="1" x14ac:dyDescent="0.25">
      <c r="A109" s="32">
        <v>108</v>
      </c>
      <c r="B109" s="33" t="s">
        <v>342</v>
      </c>
      <c r="C109" s="32" t="s">
        <v>223</v>
      </c>
      <c r="D109" s="33" t="s">
        <v>58</v>
      </c>
      <c r="E109" s="33" t="s">
        <v>343</v>
      </c>
      <c r="F109" s="34">
        <v>22</v>
      </c>
      <c r="G109" s="34"/>
    </row>
    <row r="110" spans="1:7" ht="12.75" customHeight="1" x14ac:dyDescent="0.25">
      <c r="A110" s="32">
        <v>109</v>
      </c>
      <c r="B110" s="33" t="s">
        <v>344</v>
      </c>
      <c r="C110" s="32" t="s">
        <v>234</v>
      </c>
      <c r="D110" s="33" t="s">
        <v>58</v>
      </c>
      <c r="E110" s="33" t="s">
        <v>345</v>
      </c>
      <c r="F110" s="34">
        <v>6</v>
      </c>
      <c r="G110" s="34"/>
    </row>
    <row r="111" spans="1:7" ht="12.75" customHeight="1" x14ac:dyDescent="0.25">
      <c r="A111" s="32">
        <v>110</v>
      </c>
      <c r="B111" s="33" t="s">
        <v>346</v>
      </c>
      <c r="C111" s="32" t="s">
        <v>234</v>
      </c>
      <c r="D111" s="33" t="s">
        <v>58</v>
      </c>
      <c r="E111" s="33" t="s">
        <v>347</v>
      </c>
      <c r="F111" s="34" t="s">
        <v>81</v>
      </c>
      <c r="G111" s="34"/>
    </row>
    <row r="112" spans="1:7" ht="12.75" customHeight="1" x14ac:dyDescent="0.25">
      <c r="A112" s="32">
        <v>111</v>
      </c>
      <c r="B112" s="33" t="s">
        <v>348</v>
      </c>
      <c r="C112" s="32" t="s">
        <v>223</v>
      </c>
      <c r="D112" s="33" t="s">
        <v>58</v>
      </c>
      <c r="E112" s="33" t="s">
        <v>349</v>
      </c>
      <c r="F112" s="34">
        <v>7</v>
      </c>
      <c r="G112" s="34"/>
    </row>
    <row r="113" spans="1:7" ht="12.75" customHeight="1" x14ac:dyDescent="0.25">
      <c r="A113" s="32">
        <v>112</v>
      </c>
      <c r="B113" s="33" t="s">
        <v>350</v>
      </c>
      <c r="C113" s="32" t="s">
        <v>223</v>
      </c>
      <c r="D113" s="33" t="s">
        <v>58</v>
      </c>
      <c r="E113" s="33" t="s">
        <v>351</v>
      </c>
      <c r="F113" s="34">
        <v>12</v>
      </c>
      <c r="G113" s="34"/>
    </row>
    <row r="114" spans="1:7" ht="12.75" customHeight="1" x14ac:dyDescent="0.25">
      <c r="A114" s="32">
        <v>113</v>
      </c>
      <c r="B114" s="33" t="s">
        <v>352</v>
      </c>
      <c r="C114" s="32" t="s">
        <v>57</v>
      </c>
      <c r="D114" s="33" t="s">
        <v>58</v>
      </c>
      <c r="E114" s="33" t="s">
        <v>353</v>
      </c>
      <c r="F114" s="34" t="s">
        <v>81</v>
      </c>
      <c r="G114" s="34">
        <v>305</v>
      </c>
    </row>
    <row r="115" spans="1:7" ht="12.75" customHeight="1" x14ac:dyDescent="0.25">
      <c r="A115" s="32">
        <v>114</v>
      </c>
      <c r="B115" s="33" t="s">
        <v>354</v>
      </c>
      <c r="C115" s="32" t="s">
        <v>57</v>
      </c>
      <c r="D115" s="33" t="s">
        <v>58</v>
      </c>
      <c r="E115" s="33" t="s">
        <v>355</v>
      </c>
      <c r="F115" s="34" t="s">
        <v>52</v>
      </c>
      <c r="G115" s="34">
        <v>231</v>
      </c>
    </row>
    <row r="116" spans="1:7" ht="12.75" customHeight="1" x14ac:dyDescent="0.25">
      <c r="A116" s="32">
        <v>115</v>
      </c>
      <c r="B116" s="33" t="s">
        <v>356</v>
      </c>
      <c r="C116" s="32" t="s">
        <v>57</v>
      </c>
      <c r="D116" s="33" t="s">
        <v>58</v>
      </c>
      <c r="E116" s="33" t="s">
        <v>339</v>
      </c>
      <c r="F116" s="34" t="s">
        <v>323</v>
      </c>
      <c r="G116" s="34">
        <v>468</v>
      </c>
    </row>
    <row r="117" spans="1:7" ht="12.75" customHeight="1" x14ac:dyDescent="0.25">
      <c r="A117" s="32">
        <v>116</v>
      </c>
      <c r="B117" s="33" t="s">
        <v>357</v>
      </c>
      <c r="C117" s="32" t="s">
        <v>38</v>
      </c>
      <c r="D117" s="33" t="s">
        <v>39</v>
      </c>
      <c r="E117" s="33" t="s">
        <v>358</v>
      </c>
      <c r="F117" s="34" t="s">
        <v>359</v>
      </c>
      <c r="G117" s="34">
        <v>338</v>
      </c>
    </row>
    <row r="118" spans="1:7" ht="12.75" customHeight="1" x14ac:dyDescent="0.25">
      <c r="A118" s="32">
        <v>117</v>
      </c>
      <c r="B118" s="33" t="s">
        <v>360</v>
      </c>
      <c r="C118" s="32" t="s">
        <v>361</v>
      </c>
      <c r="D118" s="33" t="s">
        <v>118</v>
      </c>
      <c r="E118" s="33" t="s">
        <v>362</v>
      </c>
      <c r="F118" s="34">
        <v>4</v>
      </c>
      <c r="G118" s="34"/>
    </row>
    <row r="119" spans="1:7" ht="12.75" customHeight="1" x14ac:dyDescent="0.25">
      <c r="A119" s="32">
        <v>118</v>
      </c>
      <c r="B119" s="33" t="s">
        <v>363</v>
      </c>
      <c r="C119" s="32" t="s">
        <v>117</v>
      </c>
      <c r="D119" s="33" t="s">
        <v>118</v>
      </c>
      <c r="E119" s="33" t="s">
        <v>364</v>
      </c>
      <c r="F119" s="34" t="s">
        <v>365</v>
      </c>
      <c r="G119" s="34">
        <v>1100</v>
      </c>
    </row>
    <row r="120" spans="1:7" ht="12.75" customHeight="1" x14ac:dyDescent="0.25">
      <c r="A120" s="32">
        <v>119</v>
      </c>
      <c r="B120" s="33" t="s">
        <v>366</v>
      </c>
      <c r="C120" s="32" t="s">
        <v>223</v>
      </c>
      <c r="D120" s="33" t="s">
        <v>58</v>
      </c>
      <c r="E120" s="33" t="s">
        <v>367</v>
      </c>
      <c r="F120" s="34">
        <v>10</v>
      </c>
      <c r="G120" s="34"/>
    </row>
    <row r="121" spans="1:7" ht="12.75" customHeight="1" x14ac:dyDescent="0.25">
      <c r="A121" s="32">
        <v>120</v>
      </c>
      <c r="B121" s="33" t="s">
        <v>368</v>
      </c>
      <c r="C121" s="32" t="s">
        <v>321</v>
      </c>
      <c r="D121" s="33" t="s">
        <v>54</v>
      </c>
      <c r="E121" s="33" t="s">
        <v>369</v>
      </c>
      <c r="F121" s="34" t="s">
        <v>103</v>
      </c>
      <c r="G121" s="34">
        <v>414</v>
      </c>
    </row>
    <row r="122" spans="1:7" ht="12.75" customHeight="1" x14ac:dyDescent="0.25">
      <c r="A122" s="32">
        <v>121</v>
      </c>
      <c r="B122" s="33" t="s">
        <v>370</v>
      </c>
      <c r="C122" s="32" t="s">
        <v>57</v>
      </c>
      <c r="D122" s="33" t="s">
        <v>58</v>
      </c>
      <c r="E122" s="33" t="s">
        <v>371</v>
      </c>
      <c r="F122" s="34" t="s">
        <v>372</v>
      </c>
      <c r="G122" s="34">
        <v>1779</v>
      </c>
    </row>
    <row r="123" spans="1:7" ht="12.75" customHeight="1" x14ac:dyDescent="0.25">
      <c r="A123" s="32">
        <v>122</v>
      </c>
      <c r="B123" s="33" t="s">
        <v>373</v>
      </c>
      <c r="C123" s="32" t="s">
        <v>57</v>
      </c>
      <c r="D123" s="33" t="s">
        <v>58</v>
      </c>
      <c r="E123" s="33" t="s">
        <v>198</v>
      </c>
      <c r="F123" s="34" t="s">
        <v>81</v>
      </c>
      <c r="G123" s="34">
        <v>238</v>
      </c>
    </row>
    <row r="124" spans="1:7" ht="12.75" customHeight="1" x14ac:dyDescent="0.25">
      <c r="A124" s="32">
        <v>123</v>
      </c>
      <c r="B124" s="33" t="s">
        <v>374</v>
      </c>
      <c r="C124" s="32">
        <v>21000</v>
      </c>
      <c r="D124" s="33" t="s">
        <v>118</v>
      </c>
      <c r="E124" s="33" t="s">
        <v>375</v>
      </c>
      <c r="F124" s="34">
        <v>16</v>
      </c>
      <c r="G124" s="34"/>
    </row>
    <row r="125" spans="1:7" ht="12.75" customHeight="1" x14ac:dyDescent="0.25">
      <c r="A125" s="32">
        <v>124</v>
      </c>
      <c r="B125" s="33" t="s">
        <v>376</v>
      </c>
      <c r="C125" s="32" t="s">
        <v>57</v>
      </c>
      <c r="D125" s="33" t="s">
        <v>58</v>
      </c>
      <c r="E125" s="33" t="s">
        <v>377</v>
      </c>
      <c r="F125" s="34" t="s">
        <v>281</v>
      </c>
      <c r="G125" s="34">
        <v>614</v>
      </c>
    </row>
    <row r="126" spans="1:7" ht="12.75" customHeight="1" x14ac:dyDescent="0.25">
      <c r="A126" s="32">
        <v>125</v>
      </c>
      <c r="B126" s="33" t="s">
        <v>378</v>
      </c>
      <c r="C126" s="32" t="s">
        <v>57</v>
      </c>
      <c r="D126" s="33" t="s">
        <v>58</v>
      </c>
      <c r="E126" s="33" t="s">
        <v>379</v>
      </c>
      <c r="F126" s="34" t="s">
        <v>103</v>
      </c>
      <c r="G126" s="34">
        <v>311</v>
      </c>
    </row>
    <row r="127" spans="1:7" ht="12.75" customHeight="1" x14ac:dyDescent="0.25">
      <c r="A127" s="32">
        <v>126</v>
      </c>
      <c r="B127" s="33" t="s">
        <v>380</v>
      </c>
      <c r="C127" s="32" t="s">
        <v>381</v>
      </c>
      <c r="D127" s="33" t="s">
        <v>382</v>
      </c>
      <c r="E127" s="33" t="s">
        <v>383</v>
      </c>
      <c r="F127" s="34" t="s">
        <v>384</v>
      </c>
      <c r="G127" s="34">
        <v>647</v>
      </c>
    </row>
    <row r="128" spans="1:7" ht="12.75" customHeight="1" x14ac:dyDescent="0.25">
      <c r="A128" s="32">
        <v>127</v>
      </c>
      <c r="B128" s="33" t="s">
        <v>385</v>
      </c>
      <c r="C128" s="32" t="s">
        <v>38</v>
      </c>
      <c r="D128" s="33" t="s">
        <v>39</v>
      </c>
      <c r="E128" s="33" t="s">
        <v>65</v>
      </c>
      <c r="F128" s="34" t="s">
        <v>60</v>
      </c>
      <c r="G128" s="34">
        <v>1564</v>
      </c>
    </row>
    <row r="129" spans="1:7" ht="12.75" customHeight="1" x14ac:dyDescent="0.25">
      <c r="A129" s="32">
        <v>128</v>
      </c>
      <c r="B129" s="33" t="s">
        <v>386</v>
      </c>
      <c r="C129" s="32" t="s">
        <v>57</v>
      </c>
      <c r="D129" s="33" t="s">
        <v>58</v>
      </c>
      <c r="E129" s="33" t="s">
        <v>387</v>
      </c>
      <c r="F129" s="34" t="s">
        <v>388</v>
      </c>
      <c r="G129" s="34">
        <v>358</v>
      </c>
    </row>
    <row r="130" spans="1:7" ht="12.75" customHeight="1" x14ac:dyDescent="0.25">
      <c r="A130" s="32">
        <v>129</v>
      </c>
      <c r="B130" s="33" t="s">
        <v>389</v>
      </c>
      <c r="C130" s="32" t="s">
        <v>223</v>
      </c>
      <c r="D130" s="33" t="s">
        <v>58</v>
      </c>
      <c r="E130" s="33" t="s">
        <v>390</v>
      </c>
      <c r="F130" s="34">
        <v>1</v>
      </c>
      <c r="G130" s="34"/>
    </row>
    <row r="131" spans="1:7" ht="12.75" customHeight="1" x14ac:dyDescent="0.25">
      <c r="A131" s="32">
        <v>130</v>
      </c>
      <c r="B131" s="33" t="s">
        <v>391</v>
      </c>
      <c r="C131" s="32" t="s">
        <v>57</v>
      </c>
      <c r="D131" s="33" t="s">
        <v>58</v>
      </c>
      <c r="E131" s="33" t="s">
        <v>392</v>
      </c>
      <c r="F131" s="34" t="s">
        <v>393</v>
      </c>
      <c r="G131" s="34">
        <v>397</v>
      </c>
    </row>
    <row r="132" spans="1:7" ht="12.75" customHeight="1" x14ac:dyDescent="0.25">
      <c r="A132" s="32">
        <v>131</v>
      </c>
      <c r="B132" s="33" t="s">
        <v>394</v>
      </c>
      <c r="C132" s="32" t="s">
        <v>305</v>
      </c>
      <c r="D132" s="33" t="s">
        <v>306</v>
      </c>
      <c r="E132" s="33" t="s">
        <v>395</v>
      </c>
      <c r="F132" s="34" t="s">
        <v>81</v>
      </c>
      <c r="G132" s="34">
        <v>565</v>
      </c>
    </row>
    <row r="133" spans="1:7" ht="12.75" customHeight="1" x14ac:dyDescent="0.25">
      <c r="A133" s="32">
        <v>132</v>
      </c>
      <c r="B133" s="33" t="s">
        <v>396</v>
      </c>
      <c r="C133" s="32" t="s">
        <v>305</v>
      </c>
      <c r="D133" s="33" t="s">
        <v>306</v>
      </c>
      <c r="E133" s="33" t="s">
        <v>395</v>
      </c>
      <c r="F133" s="34" t="s">
        <v>393</v>
      </c>
      <c r="G133" s="34">
        <v>147</v>
      </c>
    </row>
    <row r="134" spans="1:7" ht="12.75" customHeight="1" x14ac:dyDescent="0.25">
      <c r="A134" s="32">
        <v>133</v>
      </c>
      <c r="B134" s="33" t="s">
        <v>397</v>
      </c>
      <c r="C134" s="32" t="s">
        <v>398</v>
      </c>
      <c r="D134" s="33" t="s">
        <v>306</v>
      </c>
      <c r="E134" s="33" t="s">
        <v>399</v>
      </c>
      <c r="F134" s="34">
        <v>32</v>
      </c>
      <c r="G134" s="34"/>
    </row>
    <row r="135" spans="1:7" ht="12.75" customHeight="1" x14ac:dyDescent="0.25">
      <c r="A135" s="32">
        <v>134</v>
      </c>
      <c r="B135" s="33" t="s">
        <v>400</v>
      </c>
      <c r="C135" s="32" t="s">
        <v>305</v>
      </c>
      <c r="D135" s="33" t="s">
        <v>306</v>
      </c>
      <c r="E135" s="33" t="s">
        <v>401</v>
      </c>
      <c r="F135" s="34" t="s">
        <v>120</v>
      </c>
      <c r="G135" s="34">
        <v>1022</v>
      </c>
    </row>
    <row r="136" spans="1:7" ht="12.75" customHeight="1" x14ac:dyDescent="0.25">
      <c r="A136" s="32">
        <v>135</v>
      </c>
      <c r="B136" s="33" t="s">
        <v>402</v>
      </c>
      <c r="C136" s="32" t="s">
        <v>403</v>
      </c>
      <c r="D136" s="33" t="s">
        <v>404</v>
      </c>
      <c r="E136" s="33" t="s">
        <v>405</v>
      </c>
      <c r="F136" s="34" t="s">
        <v>75</v>
      </c>
      <c r="G136" s="34">
        <v>748</v>
      </c>
    </row>
    <row r="137" spans="1:7" ht="12.75" customHeight="1" x14ac:dyDescent="0.25">
      <c r="A137" s="32">
        <v>136</v>
      </c>
      <c r="B137" s="33" t="s">
        <v>406</v>
      </c>
      <c r="C137" s="32" t="s">
        <v>407</v>
      </c>
      <c r="D137" s="33" t="s">
        <v>408</v>
      </c>
      <c r="E137" s="33" t="s">
        <v>409</v>
      </c>
      <c r="F137" s="34" t="s">
        <v>410</v>
      </c>
      <c r="G137" s="34"/>
    </row>
    <row r="138" spans="1:7" ht="12.75" customHeight="1" x14ac:dyDescent="0.25">
      <c r="A138" s="32">
        <v>137</v>
      </c>
      <c r="B138" s="33" t="s">
        <v>411</v>
      </c>
      <c r="C138" s="32" t="s">
        <v>268</v>
      </c>
      <c r="D138" s="33" t="s">
        <v>269</v>
      </c>
      <c r="E138" s="33" t="s">
        <v>270</v>
      </c>
      <c r="F138" s="34" t="s">
        <v>60</v>
      </c>
      <c r="G138" s="34">
        <v>268</v>
      </c>
    </row>
    <row r="139" spans="1:7" ht="12.75" customHeight="1" x14ac:dyDescent="0.25">
      <c r="A139" s="32">
        <v>138</v>
      </c>
      <c r="B139" s="33" t="s">
        <v>412</v>
      </c>
      <c r="C139" s="32" t="s">
        <v>413</v>
      </c>
      <c r="D139" s="33" t="s">
        <v>408</v>
      </c>
      <c r="E139" s="33" t="s">
        <v>409</v>
      </c>
      <c r="F139" s="34" t="s">
        <v>414</v>
      </c>
      <c r="G139" s="34"/>
    </row>
    <row r="140" spans="1:7" ht="12.75" customHeight="1" x14ac:dyDescent="0.25">
      <c r="A140" s="32">
        <v>139</v>
      </c>
      <c r="B140" s="33" t="s">
        <v>415</v>
      </c>
      <c r="C140" s="32" t="s">
        <v>336</v>
      </c>
      <c r="D140" s="33" t="s">
        <v>131</v>
      </c>
      <c r="E140" s="33" t="s">
        <v>416</v>
      </c>
      <c r="F140" s="34" t="s">
        <v>303</v>
      </c>
      <c r="G140" s="34">
        <v>676</v>
      </c>
    </row>
    <row r="141" spans="1:7" ht="12.75" customHeight="1" x14ac:dyDescent="0.25">
      <c r="A141" s="32">
        <v>140</v>
      </c>
      <c r="B141" s="33" t="s">
        <v>417</v>
      </c>
      <c r="C141" s="32" t="s">
        <v>161</v>
      </c>
      <c r="D141" s="33" t="s">
        <v>162</v>
      </c>
      <c r="E141" s="33" t="s">
        <v>418</v>
      </c>
      <c r="F141" s="34" t="s">
        <v>419</v>
      </c>
      <c r="G141" s="34">
        <v>388</v>
      </c>
    </row>
    <row r="142" spans="1:7" ht="12.75" customHeight="1" x14ac:dyDescent="0.25">
      <c r="A142" s="32">
        <v>141</v>
      </c>
      <c r="B142" s="33" t="s">
        <v>420</v>
      </c>
      <c r="C142" s="32" t="s">
        <v>421</v>
      </c>
      <c r="D142" s="33" t="s">
        <v>422</v>
      </c>
      <c r="E142" s="33" t="s">
        <v>423</v>
      </c>
      <c r="F142" s="34" t="s">
        <v>216</v>
      </c>
      <c r="G142" s="34">
        <v>637</v>
      </c>
    </row>
    <row r="143" spans="1:7" ht="12.75" customHeight="1" x14ac:dyDescent="0.25">
      <c r="A143" s="32">
        <v>142</v>
      </c>
      <c r="B143" s="33" t="s">
        <v>424</v>
      </c>
      <c r="C143" s="32" t="s">
        <v>57</v>
      </c>
      <c r="D143" s="33" t="s">
        <v>58</v>
      </c>
      <c r="E143" s="33" t="s">
        <v>425</v>
      </c>
      <c r="F143" s="34" t="s">
        <v>365</v>
      </c>
      <c r="G143" s="34">
        <v>366</v>
      </c>
    </row>
    <row r="144" spans="1:7" ht="12.75" customHeight="1" x14ac:dyDescent="0.25">
      <c r="A144" s="32">
        <v>143</v>
      </c>
      <c r="B144" s="33" t="s">
        <v>426</v>
      </c>
      <c r="C144" s="32" t="s">
        <v>57</v>
      </c>
      <c r="D144" s="33" t="s">
        <v>58</v>
      </c>
      <c r="E144" s="33" t="s">
        <v>427</v>
      </c>
      <c r="F144" s="34" t="s">
        <v>60</v>
      </c>
      <c r="G144" s="34">
        <v>1076</v>
      </c>
    </row>
    <row r="145" spans="1:7" ht="12.75" customHeight="1" x14ac:dyDescent="0.25">
      <c r="A145" s="32">
        <v>144</v>
      </c>
      <c r="B145" s="33" t="s">
        <v>428</v>
      </c>
      <c r="C145" s="32" t="s">
        <v>336</v>
      </c>
      <c r="D145" s="33" t="s">
        <v>131</v>
      </c>
      <c r="E145" s="33" t="s">
        <v>429</v>
      </c>
      <c r="F145" s="34" t="s">
        <v>221</v>
      </c>
      <c r="G145" s="34">
        <v>829</v>
      </c>
    </row>
    <row r="146" spans="1:7" ht="12.75" customHeight="1" x14ac:dyDescent="0.25">
      <c r="A146" s="32">
        <v>145</v>
      </c>
      <c r="B146" s="33" t="s">
        <v>430</v>
      </c>
      <c r="C146" s="32" t="s">
        <v>57</v>
      </c>
      <c r="D146" s="33" t="s">
        <v>58</v>
      </c>
      <c r="E146" s="33" t="s">
        <v>198</v>
      </c>
      <c r="F146" s="34" t="s">
        <v>81</v>
      </c>
      <c r="G146" s="34">
        <v>214</v>
      </c>
    </row>
    <row r="147" spans="1:7" ht="12.75" customHeight="1" x14ac:dyDescent="0.25">
      <c r="A147" s="32">
        <v>146</v>
      </c>
      <c r="B147" s="33" t="s">
        <v>431</v>
      </c>
      <c r="C147" s="32" t="s">
        <v>432</v>
      </c>
      <c r="D147" s="33" t="s">
        <v>433</v>
      </c>
      <c r="E147" s="33" t="s">
        <v>434</v>
      </c>
      <c r="F147" s="34" t="s">
        <v>60</v>
      </c>
      <c r="G147" s="34">
        <v>426</v>
      </c>
    </row>
    <row r="148" spans="1:7" ht="12.75" customHeight="1" x14ac:dyDescent="0.25">
      <c r="A148" s="32">
        <v>147</v>
      </c>
      <c r="B148" s="33" t="s">
        <v>435</v>
      </c>
      <c r="C148" s="32" t="s">
        <v>57</v>
      </c>
      <c r="D148" s="33" t="s">
        <v>58</v>
      </c>
      <c r="E148" s="33" t="s">
        <v>436</v>
      </c>
      <c r="F148" s="34" t="s">
        <v>247</v>
      </c>
      <c r="G148" s="34">
        <v>677</v>
      </c>
    </row>
    <row r="149" spans="1:7" ht="12.75" customHeight="1" x14ac:dyDescent="0.25">
      <c r="A149" s="32">
        <v>148</v>
      </c>
      <c r="B149" s="33" t="s">
        <v>437</v>
      </c>
      <c r="C149" s="32" t="s">
        <v>438</v>
      </c>
      <c r="D149" s="33" t="s">
        <v>439</v>
      </c>
      <c r="E149" s="33" t="s">
        <v>105</v>
      </c>
      <c r="F149" s="34" t="s">
        <v>105</v>
      </c>
      <c r="G149" s="34">
        <v>671</v>
      </c>
    </row>
    <row r="150" spans="1:7" ht="12.75" customHeight="1" x14ac:dyDescent="0.25">
      <c r="A150" s="32">
        <v>149</v>
      </c>
      <c r="B150" s="33" t="s">
        <v>440</v>
      </c>
      <c r="C150" s="32" t="s">
        <v>161</v>
      </c>
      <c r="D150" s="33" t="s">
        <v>162</v>
      </c>
      <c r="E150" s="33" t="s">
        <v>441</v>
      </c>
      <c r="F150" s="34" t="s">
        <v>365</v>
      </c>
      <c r="G150" s="34">
        <v>253</v>
      </c>
    </row>
    <row r="151" spans="1:7" ht="12.75" customHeight="1" x14ac:dyDescent="0.25">
      <c r="A151" s="32">
        <v>150</v>
      </c>
      <c r="B151" s="33" t="s">
        <v>442</v>
      </c>
      <c r="C151" s="32">
        <v>10000</v>
      </c>
      <c r="D151" s="33" t="s">
        <v>58</v>
      </c>
      <c r="E151" s="33" t="s">
        <v>443</v>
      </c>
      <c r="F151" s="34">
        <v>21</v>
      </c>
      <c r="G151" s="34"/>
    </row>
    <row r="152" spans="1:7" ht="12.75" customHeight="1" x14ac:dyDescent="0.25">
      <c r="A152" s="32">
        <v>151</v>
      </c>
      <c r="B152" s="33" t="s">
        <v>444</v>
      </c>
      <c r="C152" s="32" t="s">
        <v>445</v>
      </c>
      <c r="D152" s="33" t="s">
        <v>446</v>
      </c>
      <c r="E152" s="33" t="s">
        <v>447</v>
      </c>
      <c r="F152" s="34" t="s">
        <v>359</v>
      </c>
      <c r="G152" s="34">
        <v>992</v>
      </c>
    </row>
    <row r="153" spans="1:7" ht="12.75" customHeight="1" x14ac:dyDescent="0.25">
      <c r="A153" s="32">
        <v>152</v>
      </c>
      <c r="B153" s="33" t="s">
        <v>448</v>
      </c>
      <c r="C153" s="32" t="s">
        <v>91</v>
      </c>
      <c r="D153" s="33" t="s">
        <v>92</v>
      </c>
      <c r="E153" s="33" t="s">
        <v>449</v>
      </c>
      <c r="F153" s="34" t="s">
        <v>41</v>
      </c>
      <c r="G153" s="34">
        <v>287</v>
      </c>
    </row>
    <row r="154" spans="1:7" ht="12.75" customHeight="1" x14ac:dyDescent="0.25">
      <c r="A154" s="32">
        <v>153</v>
      </c>
      <c r="B154" s="33" t="s">
        <v>450</v>
      </c>
      <c r="C154" s="32" t="s">
        <v>57</v>
      </c>
      <c r="D154" s="33" t="s">
        <v>58</v>
      </c>
      <c r="E154" s="33" t="s">
        <v>451</v>
      </c>
      <c r="F154" s="34" t="s">
        <v>452</v>
      </c>
      <c r="G154" s="34">
        <v>182</v>
      </c>
    </row>
    <row r="155" spans="1:7" ht="12.75" customHeight="1" x14ac:dyDescent="0.25">
      <c r="A155" s="32">
        <v>154</v>
      </c>
      <c r="B155" s="33" t="s">
        <v>453</v>
      </c>
      <c r="C155" s="32" t="s">
        <v>454</v>
      </c>
      <c r="D155" s="33" t="s">
        <v>455</v>
      </c>
      <c r="E155" s="33" t="s">
        <v>456</v>
      </c>
      <c r="F155" s="34" t="s">
        <v>365</v>
      </c>
      <c r="G155" s="34">
        <v>3127</v>
      </c>
    </row>
    <row r="156" spans="1:7" ht="12.75" customHeight="1" x14ac:dyDescent="0.25">
      <c r="A156" s="32">
        <v>155</v>
      </c>
      <c r="B156" s="33" t="s">
        <v>457</v>
      </c>
      <c r="C156" s="32" t="s">
        <v>458</v>
      </c>
      <c r="D156" s="33" t="s">
        <v>459</v>
      </c>
      <c r="E156" s="33" t="s">
        <v>307</v>
      </c>
      <c r="F156" s="34" t="s">
        <v>460</v>
      </c>
      <c r="G156" s="34">
        <v>1955</v>
      </c>
    </row>
    <row r="157" spans="1:7" ht="12.75" customHeight="1" x14ac:dyDescent="0.25">
      <c r="A157" s="32">
        <v>156</v>
      </c>
      <c r="B157" s="33" t="s">
        <v>461</v>
      </c>
      <c r="C157" s="32" t="s">
        <v>462</v>
      </c>
      <c r="D157" s="33" t="s">
        <v>463</v>
      </c>
      <c r="E157" s="33" t="s">
        <v>464</v>
      </c>
      <c r="F157" s="34" t="s">
        <v>465</v>
      </c>
      <c r="G157" s="34">
        <v>495</v>
      </c>
    </row>
    <row r="158" spans="1:7" ht="12.75" customHeight="1" x14ac:dyDescent="0.25">
      <c r="A158" s="32">
        <v>157</v>
      </c>
      <c r="B158" s="33" t="s">
        <v>466</v>
      </c>
      <c r="C158" s="32" t="s">
        <v>161</v>
      </c>
      <c r="D158" s="33" t="s">
        <v>162</v>
      </c>
      <c r="E158" s="33" t="s">
        <v>418</v>
      </c>
      <c r="F158" s="34" t="s">
        <v>467</v>
      </c>
      <c r="G158" s="34">
        <v>351</v>
      </c>
    </row>
    <row r="159" spans="1:7" ht="12.75" customHeight="1" x14ac:dyDescent="0.25">
      <c r="A159" s="32">
        <v>158</v>
      </c>
      <c r="B159" s="33" t="s">
        <v>468</v>
      </c>
      <c r="C159" s="32" t="s">
        <v>314</v>
      </c>
      <c r="D159" s="33" t="s">
        <v>315</v>
      </c>
      <c r="E159" s="33" t="s">
        <v>469</v>
      </c>
      <c r="F159" s="34" t="s">
        <v>470</v>
      </c>
      <c r="G159" s="34">
        <v>599</v>
      </c>
    </row>
    <row r="160" spans="1:7" ht="12.75" customHeight="1" x14ac:dyDescent="0.25">
      <c r="A160" s="32">
        <v>159</v>
      </c>
      <c r="B160" s="33" t="s">
        <v>471</v>
      </c>
      <c r="C160" s="32" t="s">
        <v>223</v>
      </c>
      <c r="D160" s="33" t="s">
        <v>58</v>
      </c>
      <c r="E160" s="33" t="s">
        <v>472</v>
      </c>
      <c r="F160" s="34">
        <v>2</v>
      </c>
      <c r="G160" s="34"/>
    </row>
    <row r="161" spans="1:7" ht="12.75" customHeight="1" x14ac:dyDescent="0.25">
      <c r="A161" s="32">
        <v>160</v>
      </c>
      <c r="B161" s="33" t="s">
        <v>473</v>
      </c>
      <c r="C161" s="32" t="s">
        <v>57</v>
      </c>
      <c r="D161" s="33" t="s">
        <v>58</v>
      </c>
      <c r="E161" s="33" t="s">
        <v>237</v>
      </c>
      <c r="F161" s="34" t="s">
        <v>474</v>
      </c>
      <c r="G161" s="34">
        <v>4697</v>
      </c>
    </row>
    <row r="162" spans="1:7" ht="12.75" customHeight="1" x14ac:dyDescent="0.25">
      <c r="A162" s="32">
        <v>161</v>
      </c>
      <c r="B162" s="33" t="s">
        <v>475</v>
      </c>
      <c r="C162" s="32" t="s">
        <v>57</v>
      </c>
      <c r="D162" s="33" t="s">
        <v>58</v>
      </c>
      <c r="E162" s="33" t="s">
        <v>198</v>
      </c>
      <c r="F162" s="34" t="s">
        <v>81</v>
      </c>
      <c r="G162" s="34">
        <v>1378</v>
      </c>
    </row>
    <row r="163" spans="1:7" ht="12.75" customHeight="1" x14ac:dyDescent="0.25">
      <c r="A163" s="32">
        <v>162</v>
      </c>
      <c r="B163" s="33" t="s">
        <v>476</v>
      </c>
      <c r="C163" s="32" t="s">
        <v>117</v>
      </c>
      <c r="D163" s="33" t="s">
        <v>118</v>
      </c>
      <c r="E163" s="33" t="s">
        <v>477</v>
      </c>
      <c r="F163" s="34" t="s">
        <v>478</v>
      </c>
      <c r="G163" s="34">
        <v>628</v>
      </c>
    </row>
    <row r="164" spans="1:7" ht="12.75" customHeight="1" x14ac:dyDescent="0.25">
      <c r="A164" s="32">
        <v>163</v>
      </c>
      <c r="B164" s="33" t="s">
        <v>479</v>
      </c>
      <c r="C164" s="32" t="s">
        <v>480</v>
      </c>
      <c r="D164" s="33" t="s">
        <v>481</v>
      </c>
      <c r="E164" s="33" t="s">
        <v>482</v>
      </c>
      <c r="F164" s="34" t="s">
        <v>41</v>
      </c>
      <c r="G164" s="34">
        <v>761</v>
      </c>
    </row>
    <row r="165" spans="1:7" ht="12.75" customHeight="1" x14ac:dyDescent="0.25">
      <c r="A165" s="32">
        <v>164</v>
      </c>
      <c r="B165" s="33" t="s">
        <v>483</v>
      </c>
      <c r="C165" s="32" t="s">
        <v>223</v>
      </c>
      <c r="D165" s="33" t="s">
        <v>58</v>
      </c>
      <c r="E165" s="33" t="s">
        <v>484</v>
      </c>
      <c r="F165" s="34">
        <v>1</v>
      </c>
      <c r="G165" s="34"/>
    </row>
    <row r="166" spans="1:7" ht="12.75" customHeight="1" x14ac:dyDescent="0.25">
      <c r="A166" s="32">
        <v>165</v>
      </c>
      <c r="B166" s="33" t="s">
        <v>485</v>
      </c>
      <c r="C166" s="32">
        <v>10000</v>
      </c>
      <c r="D166" s="33" t="s">
        <v>58</v>
      </c>
      <c r="E166" s="33" t="s">
        <v>486</v>
      </c>
      <c r="F166" s="34">
        <v>11</v>
      </c>
      <c r="G166" s="34"/>
    </row>
    <row r="167" spans="1:7" ht="12.75" customHeight="1" x14ac:dyDescent="0.25">
      <c r="A167" s="32">
        <v>166</v>
      </c>
      <c r="B167" s="33" t="s">
        <v>487</v>
      </c>
      <c r="C167" s="32" t="s">
        <v>63</v>
      </c>
      <c r="D167" s="33" t="s">
        <v>64</v>
      </c>
      <c r="E167" s="33" t="s">
        <v>488</v>
      </c>
      <c r="F167" s="34" t="s">
        <v>75</v>
      </c>
      <c r="G167" s="34">
        <v>243</v>
      </c>
    </row>
    <row r="168" spans="1:7" ht="12.75" customHeight="1" x14ac:dyDescent="0.25">
      <c r="A168" s="32">
        <v>167</v>
      </c>
      <c r="B168" s="33" t="s">
        <v>489</v>
      </c>
      <c r="C168" s="32" t="s">
        <v>310</v>
      </c>
      <c r="D168" s="33" t="s">
        <v>311</v>
      </c>
      <c r="E168" s="33" t="s">
        <v>490</v>
      </c>
      <c r="F168" s="34" t="s">
        <v>52</v>
      </c>
      <c r="G168" s="34">
        <v>670</v>
      </c>
    </row>
    <row r="169" spans="1:7" ht="12.75" customHeight="1" x14ac:dyDescent="0.25">
      <c r="A169" s="32">
        <v>168</v>
      </c>
      <c r="B169" s="33" t="s">
        <v>491</v>
      </c>
      <c r="C169" s="32" t="s">
        <v>421</v>
      </c>
      <c r="D169" s="33" t="s">
        <v>422</v>
      </c>
      <c r="E169" s="33" t="s">
        <v>492</v>
      </c>
      <c r="F169" s="34" t="s">
        <v>202</v>
      </c>
      <c r="G169" s="34">
        <v>645</v>
      </c>
    </row>
    <row r="170" spans="1:7" ht="12.75" customHeight="1" x14ac:dyDescent="0.25">
      <c r="A170" s="32">
        <v>169</v>
      </c>
      <c r="B170" s="33" t="s">
        <v>493</v>
      </c>
      <c r="C170" s="32" t="s">
        <v>494</v>
      </c>
      <c r="D170" s="33" t="s">
        <v>495</v>
      </c>
      <c r="E170" s="33" t="s">
        <v>496</v>
      </c>
      <c r="F170" s="34" t="s">
        <v>365</v>
      </c>
      <c r="G170" s="34">
        <v>506</v>
      </c>
    </row>
    <row r="171" spans="1:7" ht="12.75" customHeight="1" x14ac:dyDescent="0.25">
      <c r="A171" s="32">
        <v>170</v>
      </c>
      <c r="B171" s="33" t="s">
        <v>497</v>
      </c>
      <c r="C171" s="32" t="s">
        <v>223</v>
      </c>
      <c r="D171" s="33" t="s">
        <v>58</v>
      </c>
      <c r="E171" s="33" t="s">
        <v>498</v>
      </c>
      <c r="F171" s="34">
        <v>12</v>
      </c>
      <c r="G171" s="34"/>
    </row>
    <row r="172" spans="1:7" ht="12.75" customHeight="1" x14ac:dyDescent="0.25">
      <c r="A172" s="32">
        <v>171</v>
      </c>
      <c r="B172" s="33" t="s">
        <v>499</v>
      </c>
      <c r="C172" s="32" t="s">
        <v>57</v>
      </c>
      <c r="D172" s="33" t="s">
        <v>58</v>
      </c>
      <c r="E172" s="33" t="s">
        <v>500</v>
      </c>
      <c r="F172" s="34" t="s">
        <v>478</v>
      </c>
      <c r="G172" s="34">
        <v>383</v>
      </c>
    </row>
    <row r="173" spans="1:7" ht="12.75" customHeight="1" x14ac:dyDescent="0.25">
      <c r="A173" s="32">
        <v>172</v>
      </c>
      <c r="B173" s="33" t="s">
        <v>501</v>
      </c>
      <c r="C173" s="32" t="s">
        <v>328</v>
      </c>
      <c r="D173" s="33" t="s">
        <v>329</v>
      </c>
      <c r="E173" s="33" t="s">
        <v>502</v>
      </c>
      <c r="F173" s="34">
        <v>27</v>
      </c>
      <c r="G173" s="34"/>
    </row>
    <row r="174" spans="1:7" ht="12.75" customHeight="1" x14ac:dyDescent="0.25">
      <c r="A174" s="32">
        <v>173</v>
      </c>
      <c r="B174" s="33" t="s">
        <v>503</v>
      </c>
      <c r="C174" s="32" t="s">
        <v>223</v>
      </c>
      <c r="D174" s="33" t="s">
        <v>58</v>
      </c>
      <c r="E174" s="33" t="s">
        <v>504</v>
      </c>
      <c r="F174" s="34">
        <v>8</v>
      </c>
      <c r="G174" s="34"/>
    </row>
    <row r="175" spans="1:7" ht="12.75" customHeight="1" x14ac:dyDescent="0.25">
      <c r="A175" s="32">
        <v>174</v>
      </c>
      <c r="B175" s="33" t="s">
        <v>505</v>
      </c>
      <c r="C175" s="32" t="s">
        <v>506</v>
      </c>
      <c r="D175" s="33" t="s">
        <v>329</v>
      </c>
      <c r="E175" s="33" t="s">
        <v>507</v>
      </c>
      <c r="F175" s="34" t="s">
        <v>247</v>
      </c>
      <c r="G175" s="34">
        <v>297</v>
      </c>
    </row>
    <row r="176" spans="1:7" ht="12.75" customHeight="1" x14ac:dyDescent="0.25">
      <c r="A176" s="32">
        <v>175</v>
      </c>
      <c r="B176" s="33" t="s">
        <v>508</v>
      </c>
      <c r="C176" s="32" t="s">
        <v>161</v>
      </c>
      <c r="D176" s="33" t="s">
        <v>162</v>
      </c>
      <c r="E176" s="33" t="s">
        <v>509</v>
      </c>
      <c r="F176" s="34" t="s">
        <v>247</v>
      </c>
      <c r="G176" s="34">
        <v>973</v>
      </c>
    </row>
    <row r="177" spans="1:7" ht="12.75" customHeight="1" x14ac:dyDescent="0.25">
      <c r="A177" s="32">
        <v>176</v>
      </c>
      <c r="B177" s="33" t="s">
        <v>510</v>
      </c>
      <c r="C177" s="32" t="s">
        <v>511</v>
      </c>
      <c r="D177" s="33" t="s">
        <v>64</v>
      </c>
      <c r="E177" s="33" t="s">
        <v>512</v>
      </c>
      <c r="F177" s="34">
        <v>3</v>
      </c>
      <c r="G177" s="34"/>
    </row>
    <row r="178" spans="1:7" ht="12.75" customHeight="1" x14ac:dyDescent="0.25">
      <c r="A178" s="32">
        <v>177</v>
      </c>
      <c r="B178" s="33" t="s">
        <v>513</v>
      </c>
      <c r="C178" s="32" t="s">
        <v>57</v>
      </c>
      <c r="D178" s="33" t="s">
        <v>58</v>
      </c>
      <c r="E178" s="33" t="s">
        <v>514</v>
      </c>
      <c r="F178" s="34" t="s">
        <v>515</v>
      </c>
      <c r="G178" s="34">
        <v>549</v>
      </c>
    </row>
    <row r="179" spans="1:7" ht="12.75" customHeight="1" x14ac:dyDescent="0.25">
      <c r="A179" s="32">
        <v>178</v>
      </c>
      <c r="B179" s="33" t="s">
        <v>516</v>
      </c>
      <c r="C179" s="32" t="s">
        <v>462</v>
      </c>
      <c r="D179" s="33" t="s">
        <v>463</v>
      </c>
      <c r="E179" s="33" t="s">
        <v>509</v>
      </c>
      <c r="F179" s="34" t="s">
        <v>517</v>
      </c>
      <c r="G179" s="34">
        <v>319</v>
      </c>
    </row>
    <row r="180" spans="1:7" ht="12.75" customHeight="1" x14ac:dyDescent="0.25">
      <c r="A180" s="32">
        <v>179</v>
      </c>
      <c r="B180" s="33" t="s">
        <v>518</v>
      </c>
      <c r="C180" s="32" t="s">
        <v>480</v>
      </c>
      <c r="D180" s="33" t="s">
        <v>481</v>
      </c>
      <c r="E180" s="33" t="s">
        <v>519</v>
      </c>
      <c r="F180" s="34" t="s">
        <v>520</v>
      </c>
      <c r="G180" s="34">
        <v>223</v>
      </c>
    </row>
    <row r="181" spans="1:7" ht="12.75" customHeight="1" x14ac:dyDescent="0.25">
      <c r="A181" s="32">
        <v>180</v>
      </c>
      <c r="B181" s="33" t="s">
        <v>521</v>
      </c>
      <c r="C181" s="32" t="s">
        <v>314</v>
      </c>
      <c r="D181" s="33" t="s">
        <v>315</v>
      </c>
      <c r="E181" s="33" t="s">
        <v>522</v>
      </c>
      <c r="F181" s="34" t="s">
        <v>523</v>
      </c>
      <c r="G181" s="34">
        <v>696</v>
      </c>
    </row>
    <row r="182" spans="1:7" ht="12.75" customHeight="1" x14ac:dyDescent="0.25">
      <c r="A182" s="32">
        <v>181</v>
      </c>
      <c r="B182" s="33" t="s">
        <v>524</v>
      </c>
      <c r="C182" s="32" t="s">
        <v>57</v>
      </c>
      <c r="D182" s="33" t="s">
        <v>58</v>
      </c>
      <c r="E182" s="33" t="s">
        <v>525</v>
      </c>
      <c r="F182" s="34" t="s">
        <v>52</v>
      </c>
      <c r="G182" s="34">
        <v>1030</v>
      </c>
    </row>
    <row r="183" spans="1:7" ht="12.75" customHeight="1" x14ac:dyDescent="0.25">
      <c r="A183" s="32">
        <v>182</v>
      </c>
      <c r="B183" s="33" t="s">
        <v>526</v>
      </c>
      <c r="C183" s="32" t="s">
        <v>527</v>
      </c>
      <c r="D183" s="33" t="s">
        <v>528</v>
      </c>
      <c r="E183" s="33" t="s">
        <v>105</v>
      </c>
      <c r="F183" s="34" t="s">
        <v>529</v>
      </c>
      <c r="G183" s="34">
        <v>298</v>
      </c>
    </row>
    <row r="184" spans="1:7" ht="12.75" customHeight="1" x14ac:dyDescent="0.25">
      <c r="A184" s="32">
        <v>183</v>
      </c>
      <c r="B184" s="33" t="s">
        <v>530</v>
      </c>
      <c r="C184" s="32" t="s">
        <v>531</v>
      </c>
      <c r="D184" s="33" t="s">
        <v>532</v>
      </c>
      <c r="E184" s="33" t="s">
        <v>533</v>
      </c>
      <c r="F184" s="34" t="s">
        <v>365</v>
      </c>
      <c r="G184" s="34">
        <v>310</v>
      </c>
    </row>
    <row r="185" spans="1:7" ht="12.75" customHeight="1" x14ac:dyDescent="0.25">
      <c r="A185" s="32">
        <v>184</v>
      </c>
      <c r="B185" s="33" t="s">
        <v>534</v>
      </c>
      <c r="C185" s="32" t="s">
        <v>223</v>
      </c>
      <c r="D185" s="33" t="s">
        <v>58</v>
      </c>
      <c r="E185" s="33" t="s">
        <v>169</v>
      </c>
      <c r="F185" s="34">
        <v>274</v>
      </c>
      <c r="G185" s="34"/>
    </row>
    <row r="186" spans="1:7" ht="12.75" customHeight="1" x14ac:dyDescent="0.25">
      <c r="A186" s="32">
        <v>185</v>
      </c>
      <c r="B186" s="33" t="s">
        <v>535</v>
      </c>
      <c r="C186" s="32" t="s">
        <v>63</v>
      </c>
      <c r="D186" s="33" t="s">
        <v>64</v>
      </c>
      <c r="E186" s="33" t="s">
        <v>536</v>
      </c>
      <c r="F186" s="34" t="s">
        <v>537</v>
      </c>
      <c r="G186" s="34">
        <v>793</v>
      </c>
    </row>
    <row r="187" spans="1:7" ht="12.75" customHeight="1" x14ac:dyDescent="0.25">
      <c r="A187" s="32">
        <v>186</v>
      </c>
      <c r="B187" s="33" t="s">
        <v>538</v>
      </c>
      <c r="C187" s="32" t="s">
        <v>223</v>
      </c>
      <c r="D187" s="33" t="s">
        <v>58</v>
      </c>
      <c r="E187" s="33" t="s">
        <v>343</v>
      </c>
      <c r="F187" s="34">
        <v>22</v>
      </c>
      <c r="G187" s="34"/>
    </row>
    <row r="188" spans="1:7" ht="12.75" customHeight="1" x14ac:dyDescent="0.25">
      <c r="A188" s="32">
        <v>187</v>
      </c>
      <c r="B188" s="33" t="s">
        <v>539</v>
      </c>
      <c r="C188" s="32" t="s">
        <v>223</v>
      </c>
      <c r="D188" s="33" t="s">
        <v>58</v>
      </c>
      <c r="E188" s="33" t="s">
        <v>540</v>
      </c>
      <c r="F188" s="34">
        <v>5</v>
      </c>
      <c r="G188" s="34"/>
    </row>
    <row r="189" spans="1:7" ht="12.75" customHeight="1" x14ac:dyDescent="0.25">
      <c r="A189" s="32">
        <v>188</v>
      </c>
      <c r="B189" s="33" t="s">
        <v>541</v>
      </c>
      <c r="C189" s="32" t="s">
        <v>57</v>
      </c>
      <c r="D189" s="33" t="s">
        <v>58</v>
      </c>
      <c r="E189" s="33" t="s">
        <v>542</v>
      </c>
      <c r="F189" s="34" t="s">
        <v>153</v>
      </c>
      <c r="G189" s="34">
        <v>274</v>
      </c>
    </row>
    <row r="190" spans="1:7" ht="12.75" customHeight="1" x14ac:dyDescent="0.25">
      <c r="A190" s="32">
        <v>189</v>
      </c>
      <c r="B190" s="33" t="s">
        <v>543</v>
      </c>
      <c r="C190" s="32" t="s">
        <v>544</v>
      </c>
      <c r="D190" s="33" t="s">
        <v>545</v>
      </c>
      <c r="E190" s="33" t="s">
        <v>546</v>
      </c>
      <c r="F190" s="34" t="s">
        <v>81</v>
      </c>
      <c r="G190" s="34"/>
    </row>
    <row r="191" spans="1:7" ht="12.75" customHeight="1" x14ac:dyDescent="0.25">
      <c r="A191" s="32">
        <v>190</v>
      </c>
      <c r="B191" s="33" t="s">
        <v>547</v>
      </c>
      <c r="C191" s="32" t="s">
        <v>72</v>
      </c>
      <c r="D191" s="33" t="s">
        <v>73</v>
      </c>
      <c r="E191" s="33" t="s">
        <v>548</v>
      </c>
      <c r="F191" s="34" t="s">
        <v>66</v>
      </c>
      <c r="G191" s="34">
        <v>565</v>
      </c>
    </row>
    <row r="192" spans="1:7" ht="12.75" customHeight="1" x14ac:dyDescent="0.25">
      <c r="A192" s="32">
        <v>191</v>
      </c>
      <c r="B192" s="33" t="s">
        <v>549</v>
      </c>
      <c r="C192" s="32" t="s">
        <v>38</v>
      </c>
      <c r="D192" s="33" t="s">
        <v>39</v>
      </c>
      <c r="E192" s="33" t="s">
        <v>550</v>
      </c>
      <c r="F192" s="34" t="s">
        <v>60</v>
      </c>
      <c r="G192" s="34">
        <v>754</v>
      </c>
    </row>
    <row r="193" spans="1:7" ht="12.75" customHeight="1" x14ac:dyDescent="0.25">
      <c r="A193" s="32">
        <v>192</v>
      </c>
      <c r="B193" s="33" t="s">
        <v>551</v>
      </c>
      <c r="C193" s="32" t="s">
        <v>57</v>
      </c>
      <c r="D193" s="33" t="s">
        <v>58</v>
      </c>
      <c r="E193" s="33" t="s">
        <v>552</v>
      </c>
      <c r="F193" s="34" t="s">
        <v>247</v>
      </c>
      <c r="G193" s="34">
        <v>555</v>
      </c>
    </row>
    <row r="194" spans="1:7" ht="12.75" customHeight="1" x14ac:dyDescent="0.25">
      <c r="A194" s="32">
        <v>193</v>
      </c>
      <c r="B194" s="33" t="s">
        <v>553</v>
      </c>
      <c r="C194" s="32" t="s">
        <v>554</v>
      </c>
      <c r="D194" s="33" t="s">
        <v>555</v>
      </c>
      <c r="E194" s="33" t="s">
        <v>556</v>
      </c>
      <c r="F194" s="34" t="s">
        <v>247</v>
      </c>
      <c r="G194" s="34">
        <v>1147</v>
      </c>
    </row>
    <row r="195" spans="1:7" ht="12.75" customHeight="1" x14ac:dyDescent="0.25">
      <c r="A195" s="32">
        <v>194</v>
      </c>
      <c r="B195" s="33" t="s">
        <v>557</v>
      </c>
      <c r="C195" s="32" t="s">
        <v>558</v>
      </c>
      <c r="D195" s="33" t="s">
        <v>559</v>
      </c>
      <c r="E195" s="33" t="s">
        <v>560</v>
      </c>
      <c r="F195" s="34" t="s">
        <v>81</v>
      </c>
      <c r="G195" s="34"/>
    </row>
    <row r="196" spans="1:7" ht="12.75" customHeight="1" x14ac:dyDescent="0.25">
      <c r="A196" s="32">
        <v>195</v>
      </c>
      <c r="B196" s="33" t="s">
        <v>561</v>
      </c>
      <c r="C196" s="32" t="s">
        <v>562</v>
      </c>
      <c r="D196" s="33" t="s">
        <v>563</v>
      </c>
      <c r="E196" s="33" t="s">
        <v>519</v>
      </c>
      <c r="F196" s="34" t="s">
        <v>60</v>
      </c>
      <c r="G196" s="34">
        <v>295</v>
      </c>
    </row>
    <row r="197" spans="1:7" ht="12.75" customHeight="1" x14ac:dyDescent="0.25">
      <c r="A197" s="32">
        <v>196</v>
      </c>
      <c r="B197" s="33" t="s">
        <v>564</v>
      </c>
      <c r="C197" s="32" t="s">
        <v>223</v>
      </c>
      <c r="D197" s="33" t="s">
        <v>58</v>
      </c>
      <c r="E197" s="33" t="s">
        <v>565</v>
      </c>
      <c r="F197" s="34" t="s">
        <v>81</v>
      </c>
      <c r="G197" s="34"/>
    </row>
    <row r="198" spans="1:7" ht="12.75" customHeight="1" x14ac:dyDescent="0.25">
      <c r="A198" s="32">
        <v>197</v>
      </c>
      <c r="B198" s="33" t="s">
        <v>566</v>
      </c>
      <c r="C198" s="32" t="s">
        <v>554</v>
      </c>
      <c r="D198" s="33" t="s">
        <v>555</v>
      </c>
      <c r="E198" s="33" t="s">
        <v>509</v>
      </c>
      <c r="F198" s="34" t="s">
        <v>567</v>
      </c>
      <c r="G198" s="34">
        <v>451</v>
      </c>
    </row>
    <row r="199" spans="1:7" ht="12.75" customHeight="1" x14ac:dyDescent="0.25">
      <c r="A199" s="32">
        <v>198</v>
      </c>
      <c r="B199" s="33" t="s">
        <v>568</v>
      </c>
      <c r="C199" s="32" t="s">
        <v>57</v>
      </c>
      <c r="D199" s="33" t="s">
        <v>58</v>
      </c>
      <c r="E199" s="33" t="s">
        <v>569</v>
      </c>
      <c r="F199" s="34" t="s">
        <v>60</v>
      </c>
      <c r="G199" s="34">
        <v>1722</v>
      </c>
    </row>
    <row r="200" spans="1:7" ht="12.75" customHeight="1" x14ac:dyDescent="0.25">
      <c r="A200" s="32">
        <v>199</v>
      </c>
      <c r="B200" s="33" t="s">
        <v>570</v>
      </c>
      <c r="C200" s="32">
        <v>52100</v>
      </c>
      <c r="D200" s="33" t="s">
        <v>64</v>
      </c>
      <c r="E200" s="33" t="s">
        <v>571</v>
      </c>
      <c r="F200" s="34">
        <v>1</v>
      </c>
      <c r="G200" s="34"/>
    </row>
    <row r="201" spans="1:7" ht="12.75" customHeight="1" x14ac:dyDescent="0.25">
      <c r="A201" s="32">
        <v>200</v>
      </c>
      <c r="B201" s="33" t="s">
        <v>572</v>
      </c>
      <c r="C201" s="32" t="s">
        <v>63</v>
      </c>
      <c r="D201" s="33" t="s">
        <v>64</v>
      </c>
      <c r="E201" s="33" t="s">
        <v>573</v>
      </c>
      <c r="F201" s="34" t="s">
        <v>60</v>
      </c>
      <c r="G201" s="34">
        <v>291</v>
      </c>
    </row>
    <row r="202" spans="1:7" ht="12.75" customHeight="1" x14ac:dyDescent="0.25">
      <c r="A202" s="32">
        <v>201</v>
      </c>
      <c r="B202" s="33" t="s">
        <v>574</v>
      </c>
      <c r="C202" s="32" t="s">
        <v>527</v>
      </c>
      <c r="D202" s="33" t="s">
        <v>528</v>
      </c>
      <c r="E202" s="33" t="s">
        <v>105</v>
      </c>
      <c r="F202" s="34" t="s">
        <v>575</v>
      </c>
      <c r="G202" s="34">
        <v>749</v>
      </c>
    </row>
    <row r="203" spans="1:7" ht="12.75" customHeight="1" x14ac:dyDescent="0.25">
      <c r="A203" s="32">
        <v>202</v>
      </c>
      <c r="B203" s="33" t="s">
        <v>576</v>
      </c>
      <c r="C203" s="32" t="s">
        <v>223</v>
      </c>
      <c r="D203" s="33" t="s">
        <v>58</v>
      </c>
      <c r="E203" s="33" t="s">
        <v>577</v>
      </c>
      <c r="F203" s="34">
        <v>2</v>
      </c>
      <c r="G203" s="34"/>
    </row>
    <row r="204" spans="1:7" ht="12.75" customHeight="1" x14ac:dyDescent="0.25">
      <c r="A204" s="32">
        <v>203</v>
      </c>
      <c r="B204" s="33" t="s">
        <v>578</v>
      </c>
      <c r="C204" s="32" t="s">
        <v>462</v>
      </c>
      <c r="D204" s="33" t="s">
        <v>463</v>
      </c>
      <c r="E204" s="33" t="s">
        <v>316</v>
      </c>
      <c r="F204" s="34" t="s">
        <v>247</v>
      </c>
      <c r="G204" s="34">
        <v>185</v>
      </c>
    </row>
    <row r="205" spans="1:7" ht="12.75" customHeight="1" x14ac:dyDescent="0.25">
      <c r="A205" s="32">
        <v>204</v>
      </c>
      <c r="B205" s="33" t="s">
        <v>579</v>
      </c>
      <c r="C205" s="32" t="s">
        <v>336</v>
      </c>
      <c r="D205" s="33" t="s">
        <v>131</v>
      </c>
      <c r="E205" s="33" t="s">
        <v>580</v>
      </c>
      <c r="F205" s="34" t="s">
        <v>581</v>
      </c>
      <c r="G205" s="34">
        <v>550</v>
      </c>
    </row>
    <row r="206" spans="1:7" ht="12.75" customHeight="1" x14ac:dyDescent="0.25">
      <c r="A206" s="32">
        <v>205</v>
      </c>
      <c r="B206" s="33" t="s">
        <v>582</v>
      </c>
      <c r="C206" s="32" t="s">
        <v>462</v>
      </c>
      <c r="D206" s="33" t="s">
        <v>463</v>
      </c>
      <c r="E206" s="33" t="s">
        <v>583</v>
      </c>
      <c r="F206" s="34" t="s">
        <v>584</v>
      </c>
      <c r="G206" s="34">
        <v>359</v>
      </c>
    </row>
    <row r="207" spans="1:7" ht="12.75" customHeight="1" x14ac:dyDescent="0.25">
      <c r="A207" s="32">
        <v>206</v>
      </c>
      <c r="B207" s="33" t="s">
        <v>585</v>
      </c>
      <c r="C207" s="32" t="s">
        <v>336</v>
      </c>
      <c r="D207" s="33" t="s">
        <v>131</v>
      </c>
      <c r="E207" s="33" t="s">
        <v>429</v>
      </c>
      <c r="F207" s="34" t="s">
        <v>474</v>
      </c>
      <c r="G207" s="34">
        <v>341</v>
      </c>
    </row>
    <row r="208" spans="1:7" ht="12.75" customHeight="1" x14ac:dyDescent="0.25">
      <c r="A208" s="32">
        <v>207</v>
      </c>
      <c r="B208" s="33" t="s">
        <v>586</v>
      </c>
      <c r="C208" s="32">
        <v>10000</v>
      </c>
      <c r="D208" s="33" t="s">
        <v>58</v>
      </c>
      <c r="E208" s="33" t="s">
        <v>587</v>
      </c>
      <c r="F208" s="34">
        <v>5</v>
      </c>
      <c r="G208" s="34"/>
    </row>
    <row r="209" spans="1:7" ht="12.75" customHeight="1" x14ac:dyDescent="0.25">
      <c r="A209" s="32">
        <v>208</v>
      </c>
      <c r="B209" s="33" t="s">
        <v>588</v>
      </c>
      <c r="C209" s="32" t="s">
        <v>57</v>
      </c>
      <c r="D209" s="33" t="s">
        <v>58</v>
      </c>
      <c r="E209" s="33" t="s">
        <v>589</v>
      </c>
      <c r="F209" s="34" t="s">
        <v>590</v>
      </c>
      <c r="G209" s="34">
        <v>589</v>
      </c>
    </row>
    <row r="210" spans="1:7" ht="12.75" customHeight="1" x14ac:dyDescent="0.25">
      <c r="A210" s="32">
        <v>209</v>
      </c>
      <c r="B210" s="33" t="s">
        <v>591</v>
      </c>
      <c r="C210" s="32" t="s">
        <v>57</v>
      </c>
      <c r="D210" s="33" t="s">
        <v>58</v>
      </c>
      <c r="E210" s="33" t="s">
        <v>592</v>
      </c>
      <c r="F210" s="34" t="s">
        <v>372</v>
      </c>
      <c r="G210" s="34">
        <v>486</v>
      </c>
    </row>
    <row r="211" spans="1:7" ht="12.75" customHeight="1" x14ac:dyDescent="0.25">
      <c r="A211" s="32">
        <v>210</v>
      </c>
      <c r="B211" s="33" t="s">
        <v>593</v>
      </c>
      <c r="C211" s="32" t="s">
        <v>57</v>
      </c>
      <c r="D211" s="33" t="s">
        <v>58</v>
      </c>
      <c r="E211" s="33" t="s">
        <v>594</v>
      </c>
      <c r="F211" s="34" t="s">
        <v>308</v>
      </c>
      <c r="G211" s="34">
        <v>811</v>
      </c>
    </row>
    <row r="212" spans="1:7" ht="12.75" customHeight="1" x14ac:dyDescent="0.25">
      <c r="A212" s="32">
        <v>211</v>
      </c>
      <c r="B212" s="33" t="s">
        <v>595</v>
      </c>
      <c r="C212" s="32" t="s">
        <v>57</v>
      </c>
      <c r="D212" s="33" t="s">
        <v>58</v>
      </c>
      <c r="E212" s="33" t="s">
        <v>596</v>
      </c>
      <c r="F212" s="34" t="s">
        <v>597</v>
      </c>
      <c r="G212" s="34">
        <v>4955</v>
      </c>
    </row>
    <row r="213" spans="1:7" ht="12.75" customHeight="1" x14ac:dyDescent="0.25">
      <c r="A213" s="32">
        <v>212</v>
      </c>
      <c r="B213" s="33" t="s">
        <v>598</v>
      </c>
      <c r="C213" s="32" t="s">
        <v>57</v>
      </c>
      <c r="D213" s="33" t="s">
        <v>58</v>
      </c>
      <c r="E213" s="33" t="s">
        <v>210</v>
      </c>
      <c r="F213" s="34" t="s">
        <v>211</v>
      </c>
      <c r="G213" s="34">
        <v>440</v>
      </c>
    </row>
    <row r="214" spans="1:7" ht="12.75" customHeight="1" x14ac:dyDescent="0.25">
      <c r="A214" s="32">
        <v>213</v>
      </c>
      <c r="B214" s="33" t="s">
        <v>599</v>
      </c>
      <c r="C214" s="32" t="s">
        <v>600</v>
      </c>
      <c r="D214" s="33" t="s">
        <v>601</v>
      </c>
      <c r="E214" s="33" t="s">
        <v>602</v>
      </c>
      <c r="F214" s="34" t="s">
        <v>60</v>
      </c>
      <c r="G214" s="34">
        <v>467</v>
      </c>
    </row>
    <row r="215" spans="1:7" ht="12.75" customHeight="1" x14ac:dyDescent="0.25">
      <c r="A215" s="32">
        <v>214</v>
      </c>
      <c r="B215" s="33" t="s">
        <v>603</v>
      </c>
      <c r="C215" s="32" t="s">
        <v>604</v>
      </c>
      <c r="D215" s="33" t="s">
        <v>259</v>
      </c>
      <c r="E215" s="33" t="s">
        <v>605</v>
      </c>
      <c r="F215" s="34">
        <v>13</v>
      </c>
      <c r="G215" s="34"/>
    </row>
    <row r="216" spans="1:7" ht="12.75" customHeight="1" x14ac:dyDescent="0.25">
      <c r="A216" s="32">
        <v>215</v>
      </c>
      <c r="B216" s="33" t="s">
        <v>606</v>
      </c>
      <c r="C216" s="32" t="s">
        <v>171</v>
      </c>
      <c r="D216" s="33" t="s">
        <v>172</v>
      </c>
      <c r="E216" s="33" t="s">
        <v>173</v>
      </c>
      <c r="F216" s="34" t="s">
        <v>81</v>
      </c>
      <c r="G216" s="34">
        <v>465</v>
      </c>
    </row>
    <row r="217" spans="1:7" ht="12.75" customHeight="1" x14ac:dyDescent="0.25">
      <c r="A217" s="32">
        <v>216</v>
      </c>
      <c r="B217" s="33" t="s">
        <v>607</v>
      </c>
      <c r="C217" s="32">
        <v>21000</v>
      </c>
      <c r="D217" s="33" t="s">
        <v>118</v>
      </c>
      <c r="E217" s="33" t="s">
        <v>608</v>
      </c>
      <c r="F217" s="34">
        <v>96</v>
      </c>
      <c r="G217" s="34"/>
    </row>
    <row r="218" spans="1:7" ht="12.75" customHeight="1" x14ac:dyDescent="0.25">
      <c r="A218" s="32">
        <v>217</v>
      </c>
      <c r="B218" s="33" t="s">
        <v>609</v>
      </c>
      <c r="C218" s="32" t="s">
        <v>57</v>
      </c>
      <c r="D218" s="33" t="s">
        <v>58</v>
      </c>
      <c r="E218" s="33" t="s">
        <v>610</v>
      </c>
      <c r="F218" s="34" t="s">
        <v>81</v>
      </c>
      <c r="G218" s="34">
        <v>845</v>
      </c>
    </row>
    <row r="219" spans="1:7" ht="12.75" customHeight="1" x14ac:dyDescent="0.25">
      <c r="A219" s="32">
        <v>218</v>
      </c>
      <c r="B219" s="33" t="s">
        <v>611</v>
      </c>
      <c r="C219" s="32" t="s">
        <v>57</v>
      </c>
      <c r="D219" s="33" t="s">
        <v>58</v>
      </c>
      <c r="E219" s="33" t="s">
        <v>612</v>
      </c>
      <c r="F219" s="34" t="s">
        <v>176</v>
      </c>
      <c r="G219" s="34">
        <v>907</v>
      </c>
    </row>
    <row r="220" spans="1:7" ht="12.75" customHeight="1" x14ac:dyDescent="0.25">
      <c r="A220" s="32">
        <v>219</v>
      </c>
      <c r="B220" s="33" t="s">
        <v>613</v>
      </c>
      <c r="C220" s="32" t="s">
        <v>314</v>
      </c>
      <c r="D220" s="33" t="s">
        <v>315</v>
      </c>
      <c r="E220" s="33" t="s">
        <v>614</v>
      </c>
      <c r="F220" s="34" t="s">
        <v>60</v>
      </c>
      <c r="G220" s="34">
        <v>623</v>
      </c>
    </row>
    <row r="221" spans="1:7" ht="12.75" customHeight="1" x14ac:dyDescent="0.25">
      <c r="A221" s="32">
        <v>220</v>
      </c>
      <c r="B221" s="33" t="s">
        <v>615</v>
      </c>
      <c r="C221" s="32" t="s">
        <v>57</v>
      </c>
      <c r="D221" s="33" t="s">
        <v>58</v>
      </c>
      <c r="E221" s="33" t="s">
        <v>616</v>
      </c>
      <c r="F221" s="34" t="s">
        <v>60</v>
      </c>
      <c r="G221" s="34">
        <v>525</v>
      </c>
    </row>
  </sheetData>
  <pageMargins left="0.75" right="0.75" top="1" bottom="1" header="0.5" footer="0.5"/>
  <pageSetup paperSize="9" orientation="portrait" r:id="rId1"/>
  <headerFooter alignWithMargins="0"/>
  <ignoredErrors>
    <ignoredError sqref="F4 F30:F32 F6 F8 F13:F15 F17:F19 F21:F25 F34 F38 F40 F44:F45 F47 F51 F53:F221 C2:C69 C71:C22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F987D-1341-4AF6-AD34-EB77BCE393E6}">
  <sheetPr>
    <tabColor theme="8" tint="0.39997558519241921"/>
  </sheetPr>
  <dimension ref="A1:FW31"/>
  <sheetViews>
    <sheetView workbookViewId="0">
      <selection activeCell="C2" sqref="C2"/>
    </sheetView>
  </sheetViews>
  <sheetFormatPr defaultRowHeight="15" x14ac:dyDescent="0.25"/>
  <cols>
    <col min="1" max="2" width="31.140625" customWidth="1"/>
    <col min="3" max="14" width="6.7109375" customWidth="1"/>
    <col min="15" max="15" width="7.7109375" customWidth="1"/>
  </cols>
  <sheetData>
    <row r="1" spans="1:179" s="96" customFormat="1" ht="15" customHeight="1" x14ac:dyDescent="0.25">
      <c r="A1" s="93" t="s">
        <v>965</v>
      </c>
      <c r="B1" s="94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DH1" s="95"/>
      <c r="DI1" s="95"/>
    </row>
    <row r="2" spans="1:179" s="96" customFormat="1" ht="15" customHeight="1" x14ac:dyDescent="0.25">
      <c r="A2" s="97" t="s">
        <v>966</v>
      </c>
      <c r="B2" s="94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DH2" s="95"/>
      <c r="DI2" s="95"/>
    </row>
    <row r="3" spans="1:179" s="96" customFormat="1" ht="15" customHeight="1" x14ac:dyDescent="0.25">
      <c r="A3" s="98" t="s">
        <v>967</v>
      </c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DH3" s="95"/>
      <c r="DI3" s="95"/>
    </row>
    <row r="4" spans="1:179" s="96" customFormat="1" ht="15" customHeight="1" x14ac:dyDescent="0.25">
      <c r="A4" s="99" t="s">
        <v>968</v>
      </c>
      <c r="B4" s="100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DH4" s="95"/>
      <c r="DI4" s="95"/>
    </row>
    <row r="5" spans="1:179" s="96" customFormat="1" ht="15" customHeight="1" x14ac:dyDescent="0.25">
      <c r="A5" s="101" t="s">
        <v>969</v>
      </c>
      <c r="B5" s="100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DH5" s="95"/>
      <c r="DI5" s="95"/>
    </row>
    <row r="6" spans="1:179" ht="50.1" customHeight="1" x14ac:dyDescent="0.25">
      <c r="A6" s="102"/>
      <c r="B6" s="103"/>
      <c r="C6" s="104" t="s">
        <v>892</v>
      </c>
      <c r="D6" s="104" t="s">
        <v>893</v>
      </c>
      <c r="E6" s="104" t="s">
        <v>894</v>
      </c>
      <c r="F6" s="104" t="s">
        <v>895</v>
      </c>
      <c r="G6" s="104" t="s">
        <v>896</v>
      </c>
      <c r="H6" s="104" t="s">
        <v>897</v>
      </c>
      <c r="I6" s="104" t="s">
        <v>954</v>
      </c>
      <c r="J6" s="104" t="s">
        <v>955</v>
      </c>
      <c r="K6" s="104" t="s">
        <v>956</v>
      </c>
      <c r="L6" s="104" t="s">
        <v>957</v>
      </c>
      <c r="M6" s="104" t="s">
        <v>958</v>
      </c>
      <c r="N6" s="104" t="s">
        <v>959</v>
      </c>
      <c r="O6" s="104" t="s">
        <v>960</v>
      </c>
      <c r="P6" s="104" t="s">
        <v>970</v>
      </c>
      <c r="Q6" s="104" t="s">
        <v>971</v>
      </c>
      <c r="R6" s="104" t="s">
        <v>972</v>
      </c>
      <c r="S6" s="104" t="s">
        <v>973</v>
      </c>
      <c r="T6" s="104" t="s">
        <v>974</v>
      </c>
      <c r="U6" s="104" t="s">
        <v>975</v>
      </c>
      <c r="V6" s="104" t="s">
        <v>976</v>
      </c>
      <c r="W6" s="104" t="s">
        <v>977</v>
      </c>
      <c r="X6" s="104" t="s">
        <v>978</v>
      </c>
      <c r="Y6" s="104" t="s">
        <v>979</v>
      </c>
      <c r="Z6" s="104" t="s">
        <v>980</v>
      </c>
      <c r="AA6" s="104" t="s">
        <v>981</v>
      </c>
      <c r="AB6" s="104" t="s">
        <v>982</v>
      </c>
      <c r="AC6" s="104" t="s">
        <v>983</v>
      </c>
      <c r="AD6" s="104" t="s">
        <v>984</v>
      </c>
      <c r="AE6" s="104" t="s">
        <v>985</v>
      </c>
      <c r="AF6" s="104" t="s">
        <v>986</v>
      </c>
      <c r="AG6" s="104" t="s">
        <v>987</v>
      </c>
      <c r="AH6" s="104" t="s">
        <v>988</v>
      </c>
      <c r="AI6" s="104" t="s">
        <v>989</v>
      </c>
      <c r="AJ6" s="104" t="s">
        <v>990</v>
      </c>
      <c r="AK6" s="104" t="s">
        <v>991</v>
      </c>
      <c r="AL6" s="104" t="s">
        <v>992</v>
      </c>
      <c r="AM6" s="104" t="s">
        <v>993</v>
      </c>
      <c r="AN6" s="104" t="s">
        <v>994</v>
      </c>
      <c r="AO6" s="104" t="s">
        <v>995</v>
      </c>
      <c r="AP6" s="104" t="s">
        <v>996</v>
      </c>
      <c r="AQ6" s="104" t="s">
        <v>997</v>
      </c>
      <c r="AR6" s="104" t="s">
        <v>998</v>
      </c>
      <c r="AS6" s="104" t="s">
        <v>999</v>
      </c>
      <c r="AT6" s="104" t="s">
        <v>1000</v>
      </c>
      <c r="AU6" s="104" t="s">
        <v>1001</v>
      </c>
      <c r="AV6" s="104" t="s">
        <v>1002</v>
      </c>
      <c r="AW6" s="104" t="s">
        <v>1003</v>
      </c>
      <c r="AX6" s="104" t="s">
        <v>1004</v>
      </c>
      <c r="AY6" s="104" t="s">
        <v>1005</v>
      </c>
      <c r="AZ6" s="104" t="s">
        <v>1006</v>
      </c>
      <c r="BA6" s="104" t="s">
        <v>1007</v>
      </c>
      <c r="BB6" s="104" t="s">
        <v>1008</v>
      </c>
      <c r="BC6" s="104" t="s">
        <v>1009</v>
      </c>
      <c r="BD6" s="104" t="s">
        <v>1010</v>
      </c>
      <c r="BE6" s="104" t="s">
        <v>1011</v>
      </c>
      <c r="BF6" s="104" t="s">
        <v>1012</v>
      </c>
      <c r="BG6" s="104" t="s">
        <v>1013</v>
      </c>
      <c r="BH6" s="104" t="s">
        <v>1014</v>
      </c>
      <c r="BI6" s="104" t="s">
        <v>1015</v>
      </c>
      <c r="BJ6" s="104" t="s">
        <v>1016</v>
      </c>
      <c r="BK6" s="104" t="s">
        <v>1017</v>
      </c>
      <c r="BL6" s="104" t="s">
        <v>1018</v>
      </c>
      <c r="BM6" s="104" t="s">
        <v>1019</v>
      </c>
      <c r="BN6" s="104" t="s">
        <v>1020</v>
      </c>
      <c r="BO6" s="104" t="s">
        <v>1021</v>
      </c>
      <c r="BP6" s="104" t="s">
        <v>1022</v>
      </c>
      <c r="BQ6" s="104" t="s">
        <v>1023</v>
      </c>
      <c r="BR6" s="104" t="s">
        <v>1024</v>
      </c>
      <c r="BS6" s="104" t="s">
        <v>1025</v>
      </c>
      <c r="BT6" s="104" t="s">
        <v>1026</v>
      </c>
      <c r="BU6" s="104" t="s">
        <v>1027</v>
      </c>
      <c r="BV6" s="104" t="s">
        <v>1028</v>
      </c>
      <c r="BW6" s="104" t="s">
        <v>1029</v>
      </c>
      <c r="BX6" s="104" t="s">
        <v>1030</v>
      </c>
      <c r="BY6" s="104" t="s">
        <v>1031</v>
      </c>
      <c r="BZ6" s="104" t="s">
        <v>1032</v>
      </c>
      <c r="CA6" s="104" t="s">
        <v>1033</v>
      </c>
      <c r="CB6" s="104" t="s">
        <v>1034</v>
      </c>
      <c r="CC6" s="104" t="s">
        <v>1035</v>
      </c>
      <c r="CD6" s="104" t="s">
        <v>1036</v>
      </c>
      <c r="CE6" s="104" t="s">
        <v>1037</v>
      </c>
      <c r="CF6" s="104" t="s">
        <v>1038</v>
      </c>
      <c r="CG6" s="104" t="s">
        <v>1039</v>
      </c>
      <c r="CH6" s="104" t="s">
        <v>1040</v>
      </c>
      <c r="CI6" s="105" t="s">
        <v>1041</v>
      </c>
      <c r="CJ6" s="104" t="s">
        <v>1042</v>
      </c>
      <c r="CK6" s="104" t="s">
        <v>1043</v>
      </c>
      <c r="CL6" s="104" t="s">
        <v>1044</v>
      </c>
      <c r="CM6" s="104" t="s">
        <v>1045</v>
      </c>
      <c r="CN6" s="104" t="s">
        <v>1046</v>
      </c>
      <c r="CO6" s="104" t="s">
        <v>1047</v>
      </c>
      <c r="CP6" s="104" t="s">
        <v>1048</v>
      </c>
      <c r="CQ6" s="104" t="s">
        <v>1049</v>
      </c>
      <c r="CR6" s="104" t="s">
        <v>1050</v>
      </c>
      <c r="CS6" s="104" t="s">
        <v>1051</v>
      </c>
      <c r="CT6" s="104" t="s">
        <v>1052</v>
      </c>
      <c r="CU6" s="105" t="s">
        <v>1053</v>
      </c>
      <c r="CV6" s="104" t="s">
        <v>1054</v>
      </c>
      <c r="CW6" s="104" t="s">
        <v>1055</v>
      </c>
      <c r="CX6" s="104" t="s">
        <v>1056</v>
      </c>
      <c r="CY6" s="104" t="s">
        <v>1057</v>
      </c>
      <c r="CZ6" s="104" t="s">
        <v>1058</v>
      </c>
      <c r="DA6" s="104" t="s">
        <v>1059</v>
      </c>
      <c r="DB6" s="104" t="s">
        <v>1060</v>
      </c>
      <c r="DC6" s="104" t="s">
        <v>1061</v>
      </c>
      <c r="DD6" s="104" t="s">
        <v>1062</v>
      </c>
      <c r="DE6" s="104" t="s">
        <v>1063</v>
      </c>
      <c r="DF6" s="104" t="s">
        <v>1064</v>
      </c>
      <c r="DG6" s="104" t="s">
        <v>1065</v>
      </c>
      <c r="DH6" s="104" t="s">
        <v>1066</v>
      </c>
      <c r="DI6" s="104" t="s">
        <v>1067</v>
      </c>
      <c r="DJ6" s="104" t="s">
        <v>1068</v>
      </c>
      <c r="DK6" s="104" t="s">
        <v>1069</v>
      </c>
      <c r="DL6" s="104" t="s">
        <v>1070</v>
      </c>
      <c r="DM6" s="104" t="s">
        <v>1071</v>
      </c>
      <c r="DN6" s="104" t="s">
        <v>1072</v>
      </c>
      <c r="DO6" s="104" t="s">
        <v>1073</v>
      </c>
      <c r="DP6" s="104" t="s">
        <v>1074</v>
      </c>
      <c r="DQ6" s="104" t="s">
        <v>1075</v>
      </c>
      <c r="DR6" s="104" t="s">
        <v>1076</v>
      </c>
      <c r="DS6" s="104" t="s">
        <v>1077</v>
      </c>
      <c r="DT6" s="104" t="s">
        <v>1078</v>
      </c>
      <c r="DU6" s="104" t="s">
        <v>1079</v>
      </c>
      <c r="DV6" s="104" t="s">
        <v>1080</v>
      </c>
      <c r="DW6" s="104" t="s">
        <v>1081</v>
      </c>
      <c r="DX6" s="104" t="s">
        <v>1082</v>
      </c>
      <c r="DY6" s="104" t="s">
        <v>1083</v>
      </c>
      <c r="DZ6" s="104" t="s">
        <v>1084</v>
      </c>
      <c r="EA6" s="104" t="s">
        <v>1085</v>
      </c>
      <c r="EB6" s="104" t="s">
        <v>1086</v>
      </c>
      <c r="EC6" s="104" t="s">
        <v>1087</v>
      </c>
      <c r="ED6" s="104" t="s">
        <v>1088</v>
      </c>
      <c r="EE6" s="104" t="s">
        <v>1089</v>
      </c>
      <c r="EF6" s="104" t="s">
        <v>1090</v>
      </c>
      <c r="EG6" s="104" t="s">
        <v>1091</v>
      </c>
      <c r="EH6" s="104" t="s">
        <v>1092</v>
      </c>
      <c r="EI6" s="104" t="s">
        <v>1093</v>
      </c>
      <c r="EJ6" s="104" t="s">
        <v>1094</v>
      </c>
      <c r="EK6" s="104" t="s">
        <v>1095</v>
      </c>
      <c r="EL6" s="104" t="s">
        <v>1096</v>
      </c>
      <c r="EM6" s="104" t="s">
        <v>1097</v>
      </c>
      <c r="EN6" s="104" t="s">
        <v>1098</v>
      </c>
      <c r="EO6" s="104" t="s">
        <v>1099</v>
      </c>
      <c r="EP6" s="104" t="s">
        <v>1100</v>
      </c>
      <c r="EQ6" s="104" t="s">
        <v>1101</v>
      </c>
      <c r="ER6" s="104" t="s">
        <v>1102</v>
      </c>
      <c r="ES6" s="104" t="s">
        <v>1103</v>
      </c>
      <c r="ET6" s="104" t="s">
        <v>1104</v>
      </c>
      <c r="EU6" s="104" t="s">
        <v>1105</v>
      </c>
      <c r="EV6" s="104" t="s">
        <v>1106</v>
      </c>
      <c r="EW6" s="104" t="s">
        <v>1107</v>
      </c>
      <c r="EX6" s="104" t="s">
        <v>1108</v>
      </c>
      <c r="EY6" s="104" t="s">
        <v>1109</v>
      </c>
      <c r="EZ6" s="104" t="s">
        <v>1110</v>
      </c>
      <c r="FA6" s="104" t="s">
        <v>1111</v>
      </c>
      <c r="FB6" s="104" t="s">
        <v>1112</v>
      </c>
      <c r="FC6" s="104" t="s">
        <v>1113</v>
      </c>
      <c r="FD6" s="104" t="s">
        <v>1114</v>
      </c>
      <c r="FE6" s="104" t="s">
        <v>1115</v>
      </c>
      <c r="FF6" s="104" t="s">
        <v>1116</v>
      </c>
      <c r="FG6" s="104" t="s">
        <v>1117</v>
      </c>
      <c r="FH6" s="104" t="s">
        <v>1118</v>
      </c>
      <c r="FI6" s="104" t="s">
        <v>1119</v>
      </c>
      <c r="FJ6" s="104" t="s">
        <v>1120</v>
      </c>
      <c r="FK6" s="104" t="s">
        <v>1121</v>
      </c>
      <c r="FL6" s="104" t="s">
        <v>1122</v>
      </c>
      <c r="FM6" s="104" t="s">
        <v>1123</v>
      </c>
      <c r="FN6" s="104" t="s">
        <v>1124</v>
      </c>
      <c r="FO6" s="104" t="s">
        <v>1125</v>
      </c>
      <c r="FP6" s="104" t="s">
        <v>1126</v>
      </c>
      <c r="FQ6" s="104" t="s">
        <v>1127</v>
      </c>
      <c r="FR6" s="104" t="s">
        <v>1128</v>
      </c>
      <c r="FS6" s="104" t="s">
        <v>1129</v>
      </c>
      <c r="FT6" s="104" t="s">
        <v>1130</v>
      </c>
      <c r="FU6" s="104" t="s">
        <v>1131</v>
      </c>
      <c r="FV6" s="104" t="s">
        <v>1132</v>
      </c>
      <c r="FW6" s="104" t="s">
        <v>1133</v>
      </c>
    </row>
    <row r="7" spans="1:179" x14ac:dyDescent="0.25">
      <c r="A7" s="106" t="s">
        <v>1134</v>
      </c>
      <c r="B7" s="107" t="s">
        <v>1135</v>
      </c>
      <c r="C7" s="108">
        <v>5136</v>
      </c>
      <c r="D7" s="108">
        <v>5585</v>
      </c>
      <c r="E7" s="108">
        <v>5960</v>
      </c>
      <c r="F7" s="108">
        <v>6304</v>
      </c>
      <c r="G7" s="108">
        <v>6703</v>
      </c>
      <c r="H7" s="108">
        <v>7176</v>
      </c>
      <c r="I7" s="108">
        <v>8111</v>
      </c>
      <c r="J7" s="108">
        <v>9538</v>
      </c>
      <c r="K7" s="108">
        <v>10507</v>
      </c>
      <c r="L7" s="108">
        <v>11377</v>
      </c>
      <c r="M7" s="108">
        <v>2122</v>
      </c>
      <c r="N7" s="108">
        <v>4701</v>
      </c>
      <c r="O7" s="108">
        <v>9786</v>
      </c>
      <c r="P7" s="109">
        <v>165</v>
      </c>
      <c r="Q7" s="109">
        <v>145</v>
      </c>
      <c r="R7" s="110">
        <v>199</v>
      </c>
      <c r="S7" s="110">
        <v>267</v>
      </c>
      <c r="T7" s="110">
        <v>492</v>
      </c>
      <c r="U7" s="110">
        <v>627</v>
      </c>
      <c r="V7" s="110">
        <v>861</v>
      </c>
      <c r="W7" s="110">
        <v>896</v>
      </c>
      <c r="X7" s="110">
        <v>673</v>
      </c>
      <c r="Y7" s="110">
        <v>414</v>
      </c>
      <c r="Z7" s="110">
        <v>208</v>
      </c>
      <c r="AA7" s="109">
        <v>188</v>
      </c>
      <c r="AB7" s="109">
        <v>179</v>
      </c>
      <c r="AC7" s="109">
        <v>163</v>
      </c>
      <c r="AD7" s="110">
        <v>212</v>
      </c>
      <c r="AE7" s="110">
        <v>371</v>
      </c>
      <c r="AF7" s="110">
        <v>529</v>
      </c>
      <c r="AG7" s="110">
        <v>684</v>
      </c>
      <c r="AH7" s="110">
        <v>937</v>
      </c>
      <c r="AI7" s="110">
        <v>922</v>
      </c>
      <c r="AJ7" s="110">
        <v>730</v>
      </c>
      <c r="AK7" s="110">
        <v>454</v>
      </c>
      <c r="AL7" s="110">
        <v>213</v>
      </c>
      <c r="AM7" s="109">
        <v>189</v>
      </c>
      <c r="AN7" s="111">
        <v>175</v>
      </c>
      <c r="AO7" s="111">
        <v>153</v>
      </c>
      <c r="AP7" s="111">
        <v>216</v>
      </c>
      <c r="AQ7" s="111">
        <v>374</v>
      </c>
      <c r="AR7" s="111">
        <v>560</v>
      </c>
      <c r="AS7" s="111">
        <v>770</v>
      </c>
      <c r="AT7" s="108">
        <v>1001</v>
      </c>
      <c r="AU7" s="111">
        <v>983</v>
      </c>
      <c r="AV7" s="111">
        <v>820</v>
      </c>
      <c r="AW7" s="111">
        <v>486</v>
      </c>
      <c r="AX7" s="111">
        <v>224</v>
      </c>
      <c r="AY7" s="111">
        <v>196</v>
      </c>
      <c r="AZ7" s="111">
        <v>185</v>
      </c>
      <c r="BA7" s="111">
        <v>165</v>
      </c>
      <c r="BB7" s="111">
        <v>244</v>
      </c>
      <c r="BC7" s="111">
        <v>381</v>
      </c>
      <c r="BD7" s="111">
        <v>610</v>
      </c>
      <c r="BE7" s="111">
        <v>822</v>
      </c>
      <c r="BF7" s="108">
        <v>1061</v>
      </c>
      <c r="BG7" s="108">
        <v>1088</v>
      </c>
      <c r="BH7" s="111">
        <v>838</v>
      </c>
      <c r="BI7" s="111">
        <v>508</v>
      </c>
      <c r="BJ7" s="111">
        <v>206</v>
      </c>
      <c r="BK7" s="111">
        <v>196</v>
      </c>
      <c r="BL7" s="111">
        <v>178</v>
      </c>
      <c r="BM7" s="112">
        <v>165</v>
      </c>
      <c r="BN7" s="111">
        <v>216</v>
      </c>
      <c r="BO7" s="111">
        <v>413</v>
      </c>
      <c r="BP7" s="111">
        <v>651</v>
      </c>
      <c r="BQ7" s="111">
        <v>857</v>
      </c>
      <c r="BR7" s="108">
        <v>1172</v>
      </c>
      <c r="BS7" s="108">
        <v>1189</v>
      </c>
      <c r="BT7" s="111">
        <v>883</v>
      </c>
      <c r="BU7" s="111">
        <v>539</v>
      </c>
      <c r="BV7" s="111">
        <v>228</v>
      </c>
      <c r="BW7" s="111">
        <v>212</v>
      </c>
      <c r="BX7" s="111">
        <v>191</v>
      </c>
      <c r="BY7" s="111">
        <v>179</v>
      </c>
      <c r="BZ7" s="109">
        <v>247</v>
      </c>
      <c r="CA7" s="110">
        <v>418</v>
      </c>
      <c r="CB7" s="110">
        <v>713</v>
      </c>
      <c r="CC7" s="110">
        <v>910</v>
      </c>
      <c r="CD7" s="110">
        <v>1241</v>
      </c>
      <c r="CE7" s="110">
        <v>1262</v>
      </c>
      <c r="CF7" s="109">
        <v>963</v>
      </c>
      <c r="CG7" s="109">
        <v>597</v>
      </c>
      <c r="CH7" s="109">
        <v>238</v>
      </c>
      <c r="CI7" s="109">
        <v>216</v>
      </c>
      <c r="CJ7" s="111">
        <v>199</v>
      </c>
      <c r="CK7" s="111">
        <v>200</v>
      </c>
      <c r="CL7" s="109">
        <v>277</v>
      </c>
      <c r="CM7" s="110">
        <v>427</v>
      </c>
      <c r="CN7" s="110">
        <v>770</v>
      </c>
      <c r="CO7" s="110">
        <v>1033</v>
      </c>
      <c r="CP7" s="110">
        <v>1480</v>
      </c>
      <c r="CQ7" s="110">
        <v>1420</v>
      </c>
      <c r="CR7" s="110">
        <v>1095</v>
      </c>
      <c r="CS7" s="109">
        <v>708</v>
      </c>
      <c r="CT7" s="109">
        <v>263</v>
      </c>
      <c r="CU7" s="109">
        <v>240</v>
      </c>
      <c r="CV7" s="111">
        <v>218</v>
      </c>
      <c r="CW7" s="111">
        <v>201</v>
      </c>
      <c r="CX7" s="111">
        <v>269</v>
      </c>
      <c r="CY7" s="111">
        <v>570</v>
      </c>
      <c r="CZ7" s="111">
        <v>897</v>
      </c>
      <c r="DA7" s="108">
        <v>1255</v>
      </c>
      <c r="DB7" s="108">
        <v>1750</v>
      </c>
      <c r="DC7" s="108">
        <v>1682</v>
      </c>
      <c r="DD7" s="108">
        <v>1308</v>
      </c>
      <c r="DE7" s="108">
        <v>810</v>
      </c>
      <c r="DF7" s="108">
        <v>304</v>
      </c>
      <c r="DG7" s="108">
        <v>274</v>
      </c>
      <c r="DH7" s="111">
        <v>252</v>
      </c>
      <c r="DI7" s="111">
        <v>229</v>
      </c>
      <c r="DJ7" s="108">
        <v>343</v>
      </c>
      <c r="DK7" s="108">
        <v>601</v>
      </c>
      <c r="DL7" s="108">
        <v>1044</v>
      </c>
      <c r="DM7" s="108">
        <v>1404</v>
      </c>
      <c r="DN7" s="108">
        <v>1880</v>
      </c>
      <c r="DO7" s="108">
        <v>1809</v>
      </c>
      <c r="DP7" s="108">
        <v>1435</v>
      </c>
      <c r="DQ7" s="108">
        <v>905</v>
      </c>
      <c r="DR7" s="108">
        <v>320</v>
      </c>
      <c r="DS7" s="108">
        <v>286</v>
      </c>
      <c r="DT7" s="108">
        <v>257</v>
      </c>
      <c r="DU7" s="108">
        <v>252</v>
      </c>
      <c r="DV7" s="108">
        <v>346</v>
      </c>
      <c r="DW7" s="108">
        <v>756</v>
      </c>
      <c r="DX7" s="108">
        <v>1116</v>
      </c>
      <c r="DY7" s="108">
        <v>1556</v>
      </c>
      <c r="DZ7" s="108">
        <v>1975</v>
      </c>
      <c r="EA7" s="108">
        <v>1951</v>
      </c>
      <c r="EB7" s="108">
        <v>1494</v>
      </c>
      <c r="EC7" s="108">
        <v>1016</v>
      </c>
      <c r="ED7" s="108">
        <v>351</v>
      </c>
      <c r="EE7" s="108">
        <v>307</v>
      </c>
      <c r="EF7" s="108">
        <v>258</v>
      </c>
      <c r="EG7" s="108">
        <v>251</v>
      </c>
      <c r="EH7" s="108">
        <v>133</v>
      </c>
      <c r="EI7" s="108">
        <v>4</v>
      </c>
      <c r="EJ7" s="108">
        <v>19</v>
      </c>
      <c r="EK7" s="108">
        <v>83</v>
      </c>
      <c r="EL7" s="108">
        <v>364</v>
      </c>
      <c r="EM7" s="108">
        <v>585</v>
      </c>
      <c r="EN7" s="108">
        <v>209</v>
      </c>
      <c r="EO7" s="108">
        <v>106</v>
      </c>
      <c r="EP7" s="108">
        <v>55</v>
      </c>
      <c r="EQ7" s="108">
        <v>54</v>
      </c>
      <c r="ER7" s="108">
        <v>49</v>
      </c>
      <c r="ES7" s="108">
        <v>40</v>
      </c>
      <c r="ET7" s="108">
        <v>57</v>
      </c>
      <c r="EU7" s="108">
        <v>77</v>
      </c>
      <c r="EV7" s="108">
        <v>124</v>
      </c>
      <c r="EW7" s="108">
        <v>320</v>
      </c>
      <c r="EX7" s="108">
        <v>887</v>
      </c>
      <c r="EY7" s="108">
        <v>1250</v>
      </c>
      <c r="EZ7" s="108">
        <v>912</v>
      </c>
      <c r="FA7" s="108">
        <v>564</v>
      </c>
      <c r="FB7" s="108">
        <v>204</v>
      </c>
      <c r="FC7" s="108">
        <v>216</v>
      </c>
      <c r="FD7" s="108">
        <v>170</v>
      </c>
      <c r="FE7" s="108">
        <v>177</v>
      </c>
      <c r="FF7" s="108">
        <v>258</v>
      </c>
      <c r="FG7" s="108">
        <v>580</v>
      </c>
      <c r="FH7" s="108">
        <v>860</v>
      </c>
      <c r="FI7" s="108">
        <v>1282</v>
      </c>
      <c r="FJ7" s="108">
        <v>1768</v>
      </c>
      <c r="FK7" s="108">
        <v>1773</v>
      </c>
      <c r="FL7" s="108">
        <v>1373</v>
      </c>
      <c r="FM7" s="108">
        <v>915</v>
      </c>
      <c r="FN7" s="108">
        <v>324</v>
      </c>
      <c r="FO7" s="108">
        <v>305</v>
      </c>
      <c r="FP7" s="108">
        <v>269</v>
      </c>
      <c r="FQ7" s="108">
        <v>256.49700000000001</v>
      </c>
      <c r="FR7" s="108">
        <v>374</v>
      </c>
      <c r="FS7" s="108">
        <v>714</v>
      </c>
      <c r="FT7" s="108">
        <v>1049</v>
      </c>
      <c r="FU7" s="108">
        <v>1479</v>
      </c>
      <c r="FV7" s="108">
        <v>1993</v>
      </c>
      <c r="FW7" s="108">
        <v>1946</v>
      </c>
    </row>
    <row r="8" spans="1:179" x14ac:dyDescent="0.25">
      <c r="A8" s="113" t="s">
        <v>1136</v>
      </c>
      <c r="B8" s="114" t="s">
        <v>1137</v>
      </c>
      <c r="C8" s="108">
        <v>863</v>
      </c>
      <c r="D8" s="108">
        <v>978</v>
      </c>
      <c r="E8" s="108">
        <v>916</v>
      </c>
      <c r="F8" s="108">
        <v>876</v>
      </c>
      <c r="G8" s="108">
        <v>900</v>
      </c>
      <c r="H8" s="108">
        <v>912</v>
      </c>
      <c r="I8" s="108">
        <v>954</v>
      </c>
      <c r="J8" s="108">
        <v>1043</v>
      </c>
      <c r="K8" s="108">
        <v>1051</v>
      </c>
      <c r="L8" s="108">
        <v>1015</v>
      </c>
      <c r="M8" s="108">
        <v>351</v>
      </c>
      <c r="N8" s="108">
        <v>475</v>
      </c>
      <c r="O8" s="108">
        <v>713</v>
      </c>
      <c r="P8" s="109">
        <v>53</v>
      </c>
      <c r="Q8" s="109">
        <v>50</v>
      </c>
      <c r="R8" s="110">
        <v>62</v>
      </c>
      <c r="S8" s="110">
        <v>62</v>
      </c>
      <c r="T8" s="110">
        <v>78</v>
      </c>
      <c r="U8" s="110">
        <v>84</v>
      </c>
      <c r="V8" s="110">
        <v>97</v>
      </c>
      <c r="W8" s="110">
        <v>99</v>
      </c>
      <c r="X8" s="110">
        <v>88</v>
      </c>
      <c r="Y8" s="110">
        <v>74</v>
      </c>
      <c r="Z8" s="110">
        <v>58</v>
      </c>
      <c r="AA8" s="109">
        <v>59</v>
      </c>
      <c r="AB8" s="109">
        <v>52</v>
      </c>
      <c r="AC8" s="109">
        <v>50</v>
      </c>
      <c r="AD8" s="110">
        <v>62</v>
      </c>
      <c r="AE8" s="110">
        <v>82</v>
      </c>
      <c r="AF8" s="110">
        <v>94</v>
      </c>
      <c r="AG8" s="110">
        <v>101</v>
      </c>
      <c r="AH8" s="110">
        <v>113</v>
      </c>
      <c r="AI8" s="110">
        <v>112</v>
      </c>
      <c r="AJ8" s="110">
        <v>107</v>
      </c>
      <c r="AK8" s="110">
        <v>89</v>
      </c>
      <c r="AL8" s="110">
        <v>60</v>
      </c>
      <c r="AM8" s="109">
        <v>55</v>
      </c>
      <c r="AN8" s="111">
        <v>50</v>
      </c>
      <c r="AO8" s="111">
        <v>45</v>
      </c>
      <c r="AP8" s="111">
        <v>57</v>
      </c>
      <c r="AQ8" s="111">
        <v>72</v>
      </c>
      <c r="AR8" s="111">
        <v>81</v>
      </c>
      <c r="AS8" s="111">
        <v>96</v>
      </c>
      <c r="AT8" s="108">
        <v>107</v>
      </c>
      <c r="AU8" s="111">
        <v>106</v>
      </c>
      <c r="AV8" s="111">
        <v>103</v>
      </c>
      <c r="AW8" s="111">
        <v>82</v>
      </c>
      <c r="AX8" s="111">
        <v>62</v>
      </c>
      <c r="AY8" s="111">
        <v>55</v>
      </c>
      <c r="AZ8" s="111">
        <v>53</v>
      </c>
      <c r="BA8" s="111">
        <v>48</v>
      </c>
      <c r="BB8" s="111">
        <v>64</v>
      </c>
      <c r="BC8" s="111">
        <v>69</v>
      </c>
      <c r="BD8" s="111">
        <v>75</v>
      </c>
      <c r="BE8" s="111">
        <v>90</v>
      </c>
      <c r="BF8" s="108">
        <v>102</v>
      </c>
      <c r="BG8" s="108">
        <v>103</v>
      </c>
      <c r="BH8" s="111">
        <v>92</v>
      </c>
      <c r="BI8" s="111">
        <v>72</v>
      </c>
      <c r="BJ8" s="111">
        <v>53</v>
      </c>
      <c r="BK8" s="111">
        <v>55</v>
      </c>
      <c r="BL8" s="111">
        <v>51</v>
      </c>
      <c r="BM8" s="112">
        <v>47</v>
      </c>
      <c r="BN8" s="111">
        <v>59</v>
      </c>
      <c r="BO8" s="111">
        <v>68</v>
      </c>
      <c r="BP8" s="111">
        <v>79</v>
      </c>
      <c r="BQ8" s="111">
        <v>93</v>
      </c>
      <c r="BR8" s="108">
        <v>101</v>
      </c>
      <c r="BS8" s="108">
        <v>108</v>
      </c>
      <c r="BT8" s="111">
        <v>95</v>
      </c>
      <c r="BU8" s="111">
        <v>84</v>
      </c>
      <c r="BV8" s="111">
        <v>59</v>
      </c>
      <c r="BW8" s="111">
        <v>55</v>
      </c>
      <c r="BX8" s="111">
        <v>50</v>
      </c>
      <c r="BY8" s="111">
        <v>48</v>
      </c>
      <c r="BZ8" s="109">
        <v>62</v>
      </c>
      <c r="CA8" s="110">
        <v>65</v>
      </c>
      <c r="CB8" s="110">
        <v>81</v>
      </c>
      <c r="CC8" s="110">
        <v>91</v>
      </c>
      <c r="CD8" s="110">
        <v>107</v>
      </c>
      <c r="CE8" s="110">
        <v>110</v>
      </c>
      <c r="CF8" s="109">
        <v>100</v>
      </c>
      <c r="CG8" s="109">
        <v>83</v>
      </c>
      <c r="CH8" s="109">
        <v>60</v>
      </c>
      <c r="CI8" s="109">
        <v>55</v>
      </c>
      <c r="CJ8" s="111">
        <v>51</v>
      </c>
      <c r="CK8" s="111">
        <v>50</v>
      </c>
      <c r="CL8" s="109">
        <v>68</v>
      </c>
      <c r="CM8" s="110">
        <v>65</v>
      </c>
      <c r="CN8" s="110">
        <v>82</v>
      </c>
      <c r="CO8" s="110">
        <v>91</v>
      </c>
      <c r="CP8" s="110">
        <v>114</v>
      </c>
      <c r="CQ8" s="110">
        <v>119</v>
      </c>
      <c r="CR8" s="110">
        <v>104</v>
      </c>
      <c r="CS8" s="109">
        <v>84</v>
      </c>
      <c r="CT8" s="109">
        <v>64</v>
      </c>
      <c r="CU8" s="109">
        <v>61</v>
      </c>
      <c r="CV8" s="111">
        <v>53</v>
      </c>
      <c r="CW8" s="111">
        <v>48</v>
      </c>
      <c r="CX8" s="111">
        <v>61</v>
      </c>
      <c r="CY8" s="111">
        <v>79</v>
      </c>
      <c r="CZ8" s="111">
        <v>87</v>
      </c>
      <c r="DA8" s="108">
        <v>110</v>
      </c>
      <c r="DB8" s="108">
        <v>126</v>
      </c>
      <c r="DC8" s="108">
        <v>126</v>
      </c>
      <c r="DD8" s="108">
        <v>114</v>
      </c>
      <c r="DE8" s="108">
        <v>99</v>
      </c>
      <c r="DF8" s="108">
        <v>73</v>
      </c>
      <c r="DG8" s="108">
        <v>67</v>
      </c>
      <c r="DH8" s="111">
        <v>57</v>
      </c>
      <c r="DI8" s="111">
        <v>55</v>
      </c>
      <c r="DJ8" s="108">
        <v>73</v>
      </c>
      <c r="DK8" s="108">
        <v>77</v>
      </c>
      <c r="DL8" s="108">
        <v>97</v>
      </c>
      <c r="DM8" s="108">
        <v>108</v>
      </c>
      <c r="DN8" s="108">
        <v>123</v>
      </c>
      <c r="DO8" s="108">
        <v>124</v>
      </c>
      <c r="DP8" s="108">
        <v>111</v>
      </c>
      <c r="DQ8" s="108">
        <v>99</v>
      </c>
      <c r="DR8" s="108">
        <v>66</v>
      </c>
      <c r="DS8" s="108">
        <v>61</v>
      </c>
      <c r="DT8" s="108">
        <v>54</v>
      </c>
      <c r="DU8" s="108">
        <v>52</v>
      </c>
      <c r="DV8" s="108">
        <v>69</v>
      </c>
      <c r="DW8" s="108">
        <v>82</v>
      </c>
      <c r="DX8" s="108">
        <v>90</v>
      </c>
      <c r="DY8" s="108">
        <v>104</v>
      </c>
      <c r="DZ8" s="108">
        <v>115</v>
      </c>
      <c r="EA8" s="108">
        <v>117</v>
      </c>
      <c r="EB8" s="108">
        <v>106</v>
      </c>
      <c r="EC8" s="108">
        <v>90</v>
      </c>
      <c r="ED8" s="108">
        <v>69</v>
      </c>
      <c r="EE8" s="108">
        <v>66</v>
      </c>
      <c r="EF8" s="108">
        <v>53</v>
      </c>
      <c r="EG8" s="108">
        <v>52</v>
      </c>
      <c r="EH8" s="108">
        <v>27</v>
      </c>
      <c r="EI8" s="108" t="s">
        <v>1138</v>
      </c>
      <c r="EJ8" s="108">
        <v>8</v>
      </c>
      <c r="EK8" s="108">
        <v>28</v>
      </c>
      <c r="EL8" s="108">
        <v>42</v>
      </c>
      <c r="EM8" s="108">
        <v>52</v>
      </c>
      <c r="EN8" s="108">
        <v>29</v>
      </c>
      <c r="EO8" s="108">
        <v>23</v>
      </c>
      <c r="EP8" s="108">
        <v>18</v>
      </c>
      <c r="EQ8" s="108">
        <v>18</v>
      </c>
      <c r="ER8" s="108">
        <v>17</v>
      </c>
      <c r="ES8" s="108">
        <v>15</v>
      </c>
      <c r="ET8" s="108">
        <v>20</v>
      </c>
      <c r="EU8" s="108">
        <v>23</v>
      </c>
      <c r="EV8" s="108">
        <v>30</v>
      </c>
      <c r="EW8" s="108">
        <v>42</v>
      </c>
      <c r="EX8" s="108">
        <v>63</v>
      </c>
      <c r="EY8" s="108">
        <v>77</v>
      </c>
      <c r="EZ8" s="108">
        <v>59</v>
      </c>
      <c r="FA8" s="108">
        <v>48</v>
      </c>
      <c r="FB8" s="108">
        <v>41</v>
      </c>
      <c r="FC8" s="108">
        <v>40</v>
      </c>
      <c r="FD8" s="108">
        <v>34</v>
      </c>
      <c r="FE8" s="108">
        <v>35</v>
      </c>
      <c r="FF8" s="108">
        <v>45</v>
      </c>
      <c r="FG8" s="108">
        <v>50</v>
      </c>
      <c r="FH8" s="108">
        <v>56</v>
      </c>
      <c r="FI8" s="108">
        <v>72</v>
      </c>
      <c r="FJ8" s="108">
        <v>82</v>
      </c>
      <c r="FK8" s="108">
        <v>82</v>
      </c>
      <c r="FL8" s="108">
        <v>71</v>
      </c>
      <c r="FM8" s="108">
        <v>68</v>
      </c>
      <c r="FN8" s="108">
        <v>59</v>
      </c>
      <c r="FO8" s="108">
        <v>57</v>
      </c>
      <c r="FP8" s="108">
        <v>49</v>
      </c>
      <c r="FQ8" s="108">
        <v>48.055</v>
      </c>
      <c r="FR8" s="108">
        <v>62</v>
      </c>
      <c r="FS8" s="108">
        <v>68</v>
      </c>
      <c r="FT8" s="108">
        <v>76</v>
      </c>
      <c r="FU8" s="108">
        <v>81</v>
      </c>
      <c r="FV8" s="108">
        <v>88</v>
      </c>
      <c r="FW8" s="108">
        <v>88</v>
      </c>
    </row>
    <row r="9" spans="1:179" x14ac:dyDescent="0.25">
      <c r="A9" s="113" t="s">
        <v>1139</v>
      </c>
      <c r="B9" s="114" t="s">
        <v>1140</v>
      </c>
      <c r="C9" s="108">
        <v>4273</v>
      </c>
      <c r="D9" s="108">
        <v>4607</v>
      </c>
      <c r="E9" s="108">
        <v>5044</v>
      </c>
      <c r="F9" s="108">
        <v>5428</v>
      </c>
      <c r="G9" s="108">
        <v>5803</v>
      </c>
      <c r="H9" s="108">
        <v>6264</v>
      </c>
      <c r="I9" s="108">
        <v>7157</v>
      </c>
      <c r="J9" s="108">
        <v>8495</v>
      </c>
      <c r="K9" s="108">
        <v>9456</v>
      </c>
      <c r="L9" s="108">
        <v>10362</v>
      </c>
      <c r="M9" s="108">
        <v>1771</v>
      </c>
      <c r="N9" s="108">
        <v>4226</v>
      </c>
      <c r="O9" s="108">
        <v>9073</v>
      </c>
      <c r="P9" s="109">
        <v>112</v>
      </c>
      <c r="Q9" s="109">
        <v>95</v>
      </c>
      <c r="R9" s="110">
        <v>137</v>
      </c>
      <c r="S9" s="110">
        <v>205</v>
      </c>
      <c r="T9" s="110">
        <v>414</v>
      </c>
      <c r="U9" s="110">
        <v>543</v>
      </c>
      <c r="V9" s="110">
        <v>764</v>
      </c>
      <c r="W9" s="110">
        <v>797</v>
      </c>
      <c r="X9" s="110">
        <v>585</v>
      </c>
      <c r="Y9" s="110">
        <v>340</v>
      </c>
      <c r="Z9" s="110">
        <v>150</v>
      </c>
      <c r="AA9" s="109">
        <v>129</v>
      </c>
      <c r="AB9" s="109">
        <v>127</v>
      </c>
      <c r="AC9" s="109">
        <v>113</v>
      </c>
      <c r="AD9" s="110">
        <v>150</v>
      </c>
      <c r="AE9" s="110">
        <v>289</v>
      </c>
      <c r="AF9" s="110">
        <v>435</v>
      </c>
      <c r="AG9" s="110">
        <v>583</v>
      </c>
      <c r="AH9" s="110">
        <v>824</v>
      </c>
      <c r="AI9" s="110">
        <v>810</v>
      </c>
      <c r="AJ9" s="110">
        <v>623</v>
      </c>
      <c r="AK9" s="110">
        <v>365</v>
      </c>
      <c r="AL9" s="110">
        <v>153</v>
      </c>
      <c r="AM9" s="109">
        <v>134</v>
      </c>
      <c r="AN9" s="111">
        <v>125</v>
      </c>
      <c r="AO9" s="111">
        <v>108</v>
      </c>
      <c r="AP9" s="111">
        <v>159</v>
      </c>
      <c r="AQ9" s="111">
        <v>302</v>
      </c>
      <c r="AR9" s="111">
        <v>479</v>
      </c>
      <c r="AS9" s="111">
        <v>674</v>
      </c>
      <c r="AT9" s="108">
        <v>894</v>
      </c>
      <c r="AU9" s="111">
        <v>877</v>
      </c>
      <c r="AV9" s="111">
        <v>717</v>
      </c>
      <c r="AW9" s="111">
        <v>404</v>
      </c>
      <c r="AX9" s="111">
        <v>162</v>
      </c>
      <c r="AY9" s="111">
        <v>141</v>
      </c>
      <c r="AZ9" s="111">
        <v>132</v>
      </c>
      <c r="BA9" s="111">
        <v>117</v>
      </c>
      <c r="BB9" s="111">
        <v>180</v>
      </c>
      <c r="BC9" s="111">
        <v>312</v>
      </c>
      <c r="BD9" s="111">
        <v>535</v>
      </c>
      <c r="BE9" s="111">
        <v>732</v>
      </c>
      <c r="BF9" s="108">
        <v>959</v>
      </c>
      <c r="BG9" s="108">
        <v>985</v>
      </c>
      <c r="BH9" s="111">
        <v>746</v>
      </c>
      <c r="BI9" s="111">
        <v>436</v>
      </c>
      <c r="BJ9" s="111">
        <v>153</v>
      </c>
      <c r="BK9" s="111">
        <v>141</v>
      </c>
      <c r="BL9" s="111">
        <v>127</v>
      </c>
      <c r="BM9" s="112">
        <v>118</v>
      </c>
      <c r="BN9" s="111">
        <v>156</v>
      </c>
      <c r="BO9" s="111">
        <v>345</v>
      </c>
      <c r="BP9" s="111">
        <v>572</v>
      </c>
      <c r="BQ9" s="111">
        <v>764</v>
      </c>
      <c r="BR9" s="108">
        <v>1071</v>
      </c>
      <c r="BS9" s="108">
        <v>1081</v>
      </c>
      <c r="BT9" s="111">
        <v>788</v>
      </c>
      <c r="BU9" s="111">
        <v>455</v>
      </c>
      <c r="BV9" s="111">
        <v>169</v>
      </c>
      <c r="BW9" s="111">
        <v>157</v>
      </c>
      <c r="BX9" s="111">
        <v>141</v>
      </c>
      <c r="BY9" s="111">
        <v>131</v>
      </c>
      <c r="BZ9" s="109">
        <v>185</v>
      </c>
      <c r="CA9" s="110">
        <v>353</v>
      </c>
      <c r="CB9" s="110">
        <v>632</v>
      </c>
      <c r="CC9" s="110">
        <v>819</v>
      </c>
      <c r="CD9" s="110">
        <v>1134</v>
      </c>
      <c r="CE9" s="110">
        <v>1152</v>
      </c>
      <c r="CF9" s="109">
        <v>863</v>
      </c>
      <c r="CG9" s="109">
        <v>514</v>
      </c>
      <c r="CH9" s="109">
        <v>178</v>
      </c>
      <c r="CI9" s="109">
        <v>161</v>
      </c>
      <c r="CJ9" s="111">
        <v>148</v>
      </c>
      <c r="CK9" s="111">
        <v>150</v>
      </c>
      <c r="CL9" s="109">
        <v>209</v>
      </c>
      <c r="CM9" s="110">
        <v>362</v>
      </c>
      <c r="CN9" s="110">
        <v>688</v>
      </c>
      <c r="CO9" s="110">
        <v>942</v>
      </c>
      <c r="CP9" s="110">
        <v>1366</v>
      </c>
      <c r="CQ9" s="110">
        <v>1301</v>
      </c>
      <c r="CR9" s="110">
        <v>991</v>
      </c>
      <c r="CS9" s="109">
        <v>624</v>
      </c>
      <c r="CT9" s="109">
        <v>199</v>
      </c>
      <c r="CU9" s="109">
        <v>179</v>
      </c>
      <c r="CV9" s="111">
        <v>165</v>
      </c>
      <c r="CW9" s="111">
        <v>153</v>
      </c>
      <c r="CX9" s="111">
        <v>208</v>
      </c>
      <c r="CY9" s="111">
        <v>491</v>
      </c>
      <c r="CZ9" s="111">
        <v>810</v>
      </c>
      <c r="DA9" s="108">
        <v>1145</v>
      </c>
      <c r="DB9" s="108">
        <v>1624</v>
      </c>
      <c r="DC9" s="108">
        <v>1556</v>
      </c>
      <c r="DD9" s="108">
        <v>1194</v>
      </c>
      <c r="DE9" s="108">
        <v>711</v>
      </c>
      <c r="DF9" s="108">
        <v>231</v>
      </c>
      <c r="DG9" s="108">
        <v>207</v>
      </c>
      <c r="DH9" s="111">
        <v>195</v>
      </c>
      <c r="DI9" s="111">
        <v>174</v>
      </c>
      <c r="DJ9" s="108">
        <v>270</v>
      </c>
      <c r="DK9" s="108">
        <v>524</v>
      </c>
      <c r="DL9" s="108">
        <v>947</v>
      </c>
      <c r="DM9" s="108">
        <v>1296</v>
      </c>
      <c r="DN9" s="108">
        <v>1757</v>
      </c>
      <c r="DO9" s="108">
        <v>1685</v>
      </c>
      <c r="DP9" s="108">
        <v>1324</v>
      </c>
      <c r="DQ9" s="108">
        <v>806</v>
      </c>
      <c r="DR9" s="108">
        <v>254</v>
      </c>
      <c r="DS9" s="108">
        <v>225</v>
      </c>
      <c r="DT9" s="108">
        <v>203</v>
      </c>
      <c r="DU9" s="108">
        <v>200</v>
      </c>
      <c r="DV9" s="108">
        <v>277</v>
      </c>
      <c r="DW9" s="108">
        <v>674</v>
      </c>
      <c r="DX9" s="108">
        <v>1026</v>
      </c>
      <c r="DY9" s="108">
        <v>1452</v>
      </c>
      <c r="DZ9" s="108">
        <v>1860</v>
      </c>
      <c r="EA9" s="108">
        <v>1834</v>
      </c>
      <c r="EB9" s="108">
        <v>1388</v>
      </c>
      <c r="EC9" s="108">
        <v>926</v>
      </c>
      <c r="ED9" s="108">
        <v>282</v>
      </c>
      <c r="EE9" s="108">
        <v>241</v>
      </c>
      <c r="EF9" s="108">
        <v>205</v>
      </c>
      <c r="EG9" s="108">
        <v>199</v>
      </c>
      <c r="EH9" s="108">
        <v>106</v>
      </c>
      <c r="EI9" s="108">
        <v>4</v>
      </c>
      <c r="EJ9" s="108">
        <v>11</v>
      </c>
      <c r="EK9" s="108">
        <v>55</v>
      </c>
      <c r="EL9" s="108">
        <v>322</v>
      </c>
      <c r="EM9" s="108">
        <v>533</v>
      </c>
      <c r="EN9" s="108">
        <v>180</v>
      </c>
      <c r="EO9" s="108">
        <v>83</v>
      </c>
      <c r="EP9" s="108">
        <v>37</v>
      </c>
      <c r="EQ9" s="108">
        <v>36</v>
      </c>
      <c r="ER9" s="108">
        <v>32</v>
      </c>
      <c r="ES9" s="108">
        <v>25</v>
      </c>
      <c r="ET9" s="108">
        <v>37</v>
      </c>
      <c r="EU9" s="108">
        <v>54</v>
      </c>
      <c r="EV9" s="108">
        <v>94</v>
      </c>
      <c r="EW9" s="108">
        <v>278</v>
      </c>
      <c r="EX9" s="108">
        <v>824</v>
      </c>
      <c r="EY9" s="108">
        <v>1173</v>
      </c>
      <c r="EZ9" s="108">
        <v>853</v>
      </c>
      <c r="FA9" s="108">
        <v>516</v>
      </c>
      <c r="FB9" s="108">
        <v>163</v>
      </c>
      <c r="FC9" s="108">
        <v>176</v>
      </c>
      <c r="FD9" s="108">
        <v>136</v>
      </c>
      <c r="FE9" s="108">
        <v>142</v>
      </c>
      <c r="FF9" s="108">
        <v>213</v>
      </c>
      <c r="FG9" s="108">
        <v>530</v>
      </c>
      <c r="FH9" s="108">
        <v>804</v>
      </c>
      <c r="FI9" s="108">
        <v>1210</v>
      </c>
      <c r="FJ9" s="108">
        <v>1686</v>
      </c>
      <c r="FK9" s="108">
        <v>1691</v>
      </c>
      <c r="FL9" s="108">
        <v>1302</v>
      </c>
      <c r="FM9" s="108">
        <v>847</v>
      </c>
      <c r="FN9" s="108">
        <v>265</v>
      </c>
      <c r="FO9" s="108">
        <v>248</v>
      </c>
      <c r="FP9" s="108">
        <v>220</v>
      </c>
      <c r="FQ9" s="108">
        <v>208.44200000000001</v>
      </c>
      <c r="FR9" s="108">
        <v>312</v>
      </c>
      <c r="FS9" s="108">
        <v>646</v>
      </c>
      <c r="FT9" s="108">
        <v>973</v>
      </c>
      <c r="FU9" s="108">
        <v>1398</v>
      </c>
      <c r="FV9" s="108">
        <v>1905</v>
      </c>
      <c r="FW9" s="108">
        <v>1858</v>
      </c>
    </row>
    <row r="10" spans="1:179" x14ac:dyDescent="0.25">
      <c r="A10" s="106" t="s">
        <v>1141</v>
      </c>
      <c r="B10" s="107" t="s">
        <v>1142</v>
      </c>
      <c r="C10" s="108">
        <v>8471</v>
      </c>
      <c r="D10" s="108">
        <v>8280</v>
      </c>
      <c r="E10" s="108">
        <v>7852</v>
      </c>
      <c r="F10" s="108">
        <v>7569</v>
      </c>
      <c r="G10" s="108">
        <v>7567</v>
      </c>
      <c r="H10" s="108">
        <v>7766</v>
      </c>
      <c r="I10" s="108">
        <v>8216</v>
      </c>
      <c r="J10" s="108">
        <v>9976</v>
      </c>
      <c r="K10" s="108">
        <v>12355</v>
      </c>
      <c r="L10" s="108">
        <v>11303</v>
      </c>
      <c r="M10" s="108">
        <v>7706</v>
      </c>
      <c r="N10" s="108">
        <v>8841</v>
      </c>
      <c r="O10" s="108">
        <v>9807</v>
      </c>
      <c r="P10" s="109">
        <v>602</v>
      </c>
      <c r="Q10" s="109">
        <v>672</v>
      </c>
      <c r="R10" s="109">
        <v>788</v>
      </c>
      <c r="S10" s="109">
        <v>725</v>
      </c>
      <c r="T10" s="109">
        <v>777</v>
      </c>
      <c r="U10" s="109">
        <v>786</v>
      </c>
      <c r="V10" s="109">
        <v>854</v>
      </c>
      <c r="W10" s="109">
        <v>773</v>
      </c>
      <c r="X10" s="109">
        <v>633</v>
      </c>
      <c r="Y10" s="109">
        <v>629</v>
      </c>
      <c r="Z10" s="109">
        <v>593</v>
      </c>
      <c r="AA10" s="109">
        <v>639</v>
      </c>
      <c r="AB10" s="109">
        <v>546</v>
      </c>
      <c r="AC10" s="109">
        <v>536</v>
      </c>
      <c r="AD10" s="109">
        <v>641</v>
      </c>
      <c r="AE10" s="109">
        <v>669</v>
      </c>
      <c r="AF10" s="109">
        <v>769</v>
      </c>
      <c r="AG10" s="109">
        <v>617</v>
      </c>
      <c r="AH10" s="109">
        <v>719</v>
      </c>
      <c r="AI10" s="109">
        <v>951</v>
      </c>
      <c r="AJ10" s="109">
        <v>795</v>
      </c>
      <c r="AK10" s="109">
        <v>707</v>
      </c>
      <c r="AL10" s="109">
        <v>629</v>
      </c>
      <c r="AM10" s="109">
        <v>701</v>
      </c>
      <c r="AN10" s="111">
        <v>519</v>
      </c>
      <c r="AO10" s="111">
        <v>542</v>
      </c>
      <c r="AP10" s="111">
        <v>704</v>
      </c>
      <c r="AQ10" s="111">
        <v>618</v>
      </c>
      <c r="AR10" s="111">
        <v>629</v>
      </c>
      <c r="AS10" s="111">
        <v>683</v>
      </c>
      <c r="AT10" s="111">
        <v>746</v>
      </c>
      <c r="AU10" s="111">
        <v>662</v>
      </c>
      <c r="AV10" s="111">
        <v>692</v>
      </c>
      <c r="AW10" s="111">
        <v>727</v>
      </c>
      <c r="AX10" s="111">
        <v>698</v>
      </c>
      <c r="AY10" s="111">
        <v>632</v>
      </c>
      <c r="AZ10" s="111">
        <v>547</v>
      </c>
      <c r="BA10" s="111">
        <v>545</v>
      </c>
      <c r="BB10" s="111">
        <v>619</v>
      </c>
      <c r="BC10" s="111">
        <v>626</v>
      </c>
      <c r="BD10" s="111">
        <v>637</v>
      </c>
      <c r="BE10" s="111">
        <v>625</v>
      </c>
      <c r="BF10" s="111">
        <v>717</v>
      </c>
      <c r="BG10" s="111">
        <v>593</v>
      </c>
      <c r="BH10" s="111">
        <v>636</v>
      </c>
      <c r="BI10" s="111">
        <v>636</v>
      </c>
      <c r="BJ10" s="111">
        <v>738</v>
      </c>
      <c r="BK10" s="111">
        <v>650</v>
      </c>
      <c r="BL10" s="111">
        <v>587</v>
      </c>
      <c r="BM10" s="112">
        <v>532</v>
      </c>
      <c r="BN10" s="111">
        <v>624</v>
      </c>
      <c r="BO10" s="111">
        <v>667</v>
      </c>
      <c r="BP10" s="111">
        <v>670</v>
      </c>
      <c r="BQ10" s="111">
        <v>626</v>
      </c>
      <c r="BR10" s="111">
        <v>690</v>
      </c>
      <c r="BS10" s="111">
        <v>621</v>
      </c>
      <c r="BT10" s="111">
        <v>644</v>
      </c>
      <c r="BU10" s="111">
        <v>667</v>
      </c>
      <c r="BV10" s="111">
        <v>645</v>
      </c>
      <c r="BW10" s="111">
        <v>594</v>
      </c>
      <c r="BX10" s="111">
        <v>541</v>
      </c>
      <c r="BY10" s="111">
        <v>521</v>
      </c>
      <c r="BZ10" s="109">
        <v>618</v>
      </c>
      <c r="CA10" s="110">
        <v>594</v>
      </c>
      <c r="CB10" s="110">
        <v>606</v>
      </c>
      <c r="CC10" s="110">
        <v>666</v>
      </c>
      <c r="CD10" s="109">
        <v>755</v>
      </c>
      <c r="CE10" s="109">
        <v>621</v>
      </c>
      <c r="CF10" s="109">
        <v>743</v>
      </c>
      <c r="CG10" s="109">
        <v>749</v>
      </c>
      <c r="CH10" s="109">
        <v>687</v>
      </c>
      <c r="CI10" s="109">
        <v>665</v>
      </c>
      <c r="CJ10" s="111">
        <v>577</v>
      </c>
      <c r="CK10" s="111">
        <v>641</v>
      </c>
      <c r="CL10" s="109">
        <v>703</v>
      </c>
      <c r="CM10" s="110">
        <v>694</v>
      </c>
      <c r="CN10" s="110">
        <v>650</v>
      </c>
      <c r="CO10" s="110">
        <v>691</v>
      </c>
      <c r="CP10" s="109">
        <v>753</v>
      </c>
      <c r="CQ10" s="110">
        <v>629</v>
      </c>
      <c r="CR10" s="110">
        <v>768</v>
      </c>
      <c r="CS10" s="109">
        <v>745</v>
      </c>
      <c r="CT10" s="109">
        <v>693</v>
      </c>
      <c r="CU10" s="109">
        <v>672</v>
      </c>
      <c r="CV10" s="111">
        <v>567</v>
      </c>
      <c r="CW10" s="111">
        <v>508</v>
      </c>
      <c r="CX10" s="111">
        <v>673</v>
      </c>
      <c r="CY10" s="111">
        <v>603</v>
      </c>
      <c r="CZ10" s="111">
        <v>681</v>
      </c>
      <c r="DA10" s="111">
        <v>615</v>
      </c>
      <c r="DB10" s="111">
        <v>922</v>
      </c>
      <c r="DC10" s="108">
        <v>1028</v>
      </c>
      <c r="DD10" s="108">
        <v>1254</v>
      </c>
      <c r="DE10" s="108">
        <v>1121</v>
      </c>
      <c r="DF10" s="108">
        <v>1007</v>
      </c>
      <c r="DG10" s="108">
        <v>997</v>
      </c>
      <c r="DH10" s="111">
        <v>821</v>
      </c>
      <c r="DI10" s="111">
        <v>868</v>
      </c>
      <c r="DJ10" s="108">
        <v>974</v>
      </c>
      <c r="DK10" s="108">
        <v>1000</v>
      </c>
      <c r="DL10" s="108">
        <v>1005</v>
      </c>
      <c r="DM10" s="108">
        <v>1059</v>
      </c>
      <c r="DN10" s="108">
        <v>1157</v>
      </c>
      <c r="DO10" s="108">
        <v>1017</v>
      </c>
      <c r="DP10" s="108">
        <v>1218</v>
      </c>
      <c r="DQ10" s="108">
        <v>1138</v>
      </c>
      <c r="DR10" s="108">
        <v>1014</v>
      </c>
      <c r="DS10" s="108">
        <v>1084</v>
      </c>
      <c r="DT10" s="108">
        <v>712</v>
      </c>
      <c r="DU10" s="108">
        <v>734</v>
      </c>
      <c r="DV10" s="108">
        <v>789</v>
      </c>
      <c r="DW10" s="108">
        <v>1086</v>
      </c>
      <c r="DX10" s="108">
        <v>1204</v>
      </c>
      <c r="DY10" s="108">
        <v>1006</v>
      </c>
      <c r="DZ10" s="108">
        <v>1089</v>
      </c>
      <c r="EA10" s="108">
        <v>933</v>
      </c>
      <c r="EB10" s="108">
        <v>957</v>
      </c>
      <c r="EC10" s="108">
        <v>1104</v>
      </c>
      <c r="ED10" s="108">
        <v>860</v>
      </c>
      <c r="EE10" s="108">
        <v>829</v>
      </c>
      <c r="EF10" s="108">
        <v>760</v>
      </c>
      <c r="EG10" s="108">
        <v>682</v>
      </c>
      <c r="EH10" s="108">
        <v>659</v>
      </c>
      <c r="EI10" s="108">
        <v>797</v>
      </c>
      <c r="EJ10" s="108">
        <v>452</v>
      </c>
      <c r="EK10" s="108">
        <v>432</v>
      </c>
      <c r="EL10" s="108">
        <v>646</v>
      </c>
      <c r="EM10" s="108">
        <v>598</v>
      </c>
      <c r="EN10" s="108">
        <v>663</v>
      </c>
      <c r="EO10" s="108">
        <v>668</v>
      </c>
      <c r="EP10" s="108">
        <v>646</v>
      </c>
      <c r="EQ10" s="108">
        <v>703</v>
      </c>
      <c r="ER10" s="108">
        <v>557</v>
      </c>
      <c r="ES10" s="108">
        <v>589</v>
      </c>
      <c r="ET10" s="108">
        <v>737</v>
      </c>
      <c r="EU10" s="108">
        <v>636</v>
      </c>
      <c r="EV10" s="108">
        <v>727</v>
      </c>
      <c r="EW10" s="108">
        <v>708</v>
      </c>
      <c r="EX10" s="108">
        <v>775</v>
      </c>
      <c r="EY10" s="108">
        <v>769</v>
      </c>
      <c r="EZ10" s="108">
        <v>849</v>
      </c>
      <c r="FA10" s="108">
        <v>783</v>
      </c>
      <c r="FB10" s="108">
        <v>829</v>
      </c>
      <c r="FC10" s="108">
        <v>882</v>
      </c>
      <c r="FD10" s="108">
        <v>679</v>
      </c>
      <c r="FE10" s="108">
        <v>714</v>
      </c>
      <c r="FF10" s="108">
        <v>789</v>
      </c>
      <c r="FG10" s="108">
        <v>728</v>
      </c>
      <c r="FH10" s="108">
        <v>809</v>
      </c>
      <c r="FI10" s="108">
        <v>1001</v>
      </c>
      <c r="FJ10" s="108">
        <v>905</v>
      </c>
      <c r="FK10" s="108">
        <v>788</v>
      </c>
      <c r="FL10" s="108">
        <v>899</v>
      </c>
      <c r="FM10" s="108">
        <v>816</v>
      </c>
      <c r="FN10" s="108">
        <v>819</v>
      </c>
      <c r="FO10" s="108">
        <v>860</v>
      </c>
      <c r="FP10" s="108">
        <v>655</v>
      </c>
      <c r="FQ10" s="108">
        <v>680</v>
      </c>
      <c r="FR10" s="108">
        <v>808</v>
      </c>
      <c r="FS10" s="108">
        <v>696</v>
      </c>
      <c r="FT10" s="108">
        <v>811</v>
      </c>
      <c r="FU10" s="108">
        <v>887</v>
      </c>
      <c r="FV10" s="108">
        <v>805</v>
      </c>
      <c r="FW10" s="108">
        <v>664</v>
      </c>
    </row>
    <row r="11" spans="1:179" x14ac:dyDescent="0.25">
      <c r="A11" s="113" t="s">
        <v>1143</v>
      </c>
      <c r="B11" s="114" t="s">
        <v>1144</v>
      </c>
      <c r="C11" s="108">
        <v>2024</v>
      </c>
      <c r="D11" s="108">
        <v>2086</v>
      </c>
      <c r="E11" s="108">
        <v>1781</v>
      </c>
      <c r="F11" s="108">
        <v>1432</v>
      </c>
      <c r="G11" s="108">
        <v>1353</v>
      </c>
      <c r="H11" s="108" t="s">
        <v>1145</v>
      </c>
      <c r="I11" s="108" t="s">
        <v>1145</v>
      </c>
      <c r="J11" s="108" t="s">
        <v>1145</v>
      </c>
      <c r="K11" s="108">
        <v>822</v>
      </c>
      <c r="L11" s="108">
        <v>702</v>
      </c>
      <c r="M11" s="108">
        <v>135</v>
      </c>
      <c r="N11" s="108">
        <v>118</v>
      </c>
      <c r="O11" s="108">
        <v>158</v>
      </c>
      <c r="P11" s="109">
        <v>136</v>
      </c>
      <c r="Q11" s="109">
        <v>126</v>
      </c>
      <c r="R11" s="110">
        <v>148</v>
      </c>
      <c r="S11" s="110">
        <v>145</v>
      </c>
      <c r="T11" s="110">
        <v>161</v>
      </c>
      <c r="U11" s="110">
        <v>173</v>
      </c>
      <c r="V11" s="110">
        <v>248</v>
      </c>
      <c r="W11" s="110">
        <v>264</v>
      </c>
      <c r="X11" s="110">
        <v>187</v>
      </c>
      <c r="Y11" s="110">
        <v>157</v>
      </c>
      <c r="Z11" s="110">
        <v>140</v>
      </c>
      <c r="AA11" s="109">
        <v>139</v>
      </c>
      <c r="AB11" s="109">
        <v>128</v>
      </c>
      <c r="AC11" s="109">
        <v>127</v>
      </c>
      <c r="AD11" s="110">
        <v>147</v>
      </c>
      <c r="AE11" s="110">
        <v>164</v>
      </c>
      <c r="AF11" s="110">
        <v>185</v>
      </c>
      <c r="AG11" s="110">
        <v>182</v>
      </c>
      <c r="AH11" s="110">
        <v>246</v>
      </c>
      <c r="AI11" s="110">
        <v>250</v>
      </c>
      <c r="AJ11" s="110">
        <v>201</v>
      </c>
      <c r="AK11" s="110">
        <v>159</v>
      </c>
      <c r="AL11" s="110">
        <v>149</v>
      </c>
      <c r="AM11" s="109">
        <v>148</v>
      </c>
      <c r="AN11" s="111">
        <v>117</v>
      </c>
      <c r="AO11" s="111">
        <v>115</v>
      </c>
      <c r="AP11" s="111">
        <v>133</v>
      </c>
      <c r="AQ11" s="111">
        <v>129</v>
      </c>
      <c r="AR11" s="111">
        <v>138</v>
      </c>
      <c r="AS11" s="111">
        <v>145</v>
      </c>
      <c r="AT11" s="108">
        <v>204</v>
      </c>
      <c r="AU11" s="111">
        <v>218</v>
      </c>
      <c r="AV11" s="111">
        <v>152</v>
      </c>
      <c r="AW11" s="111">
        <v>138</v>
      </c>
      <c r="AX11" s="111">
        <v>155</v>
      </c>
      <c r="AY11" s="111">
        <v>137</v>
      </c>
      <c r="AZ11" s="111">
        <v>111</v>
      </c>
      <c r="BA11" s="111">
        <v>91</v>
      </c>
      <c r="BB11" s="111">
        <v>103</v>
      </c>
      <c r="BC11" s="111">
        <v>112</v>
      </c>
      <c r="BD11" s="111">
        <v>121</v>
      </c>
      <c r="BE11" s="111">
        <v>131</v>
      </c>
      <c r="BF11" s="108">
        <v>175</v>
      </c>
      <c r="BG11" s="108">
        <v>179</v>
      </c>
      <c r="BH11" s="111">
        <v>131</v>
      </c>
      <c r="BI11" s="111">
        <v>113</v>
      </c>
      <c r="BJ11" s="111">
        <v>71</v>
      </c>
      <c r="BK11" s="111">
        <v>94</v>
      </c>
      <c r="BL11" s="111">
        <v>84</v>
      </c>
      <c r="BM11" s="112">
        <v>62</v>
      </c>
      <c r="BN11" s="111">
        <v>96</v>
      </c>
      <c r="BO11" s="111">
        <v>127</v>
      </c>
      <c r="BP11" s="111">
        <v>129</v>
      </c>
      <c r="BQ11" s="111">
        <v>133</v>
      </c>
      <c r="BR11" s="108">
        <v>166</v>
      </c>
      <c r="BS11" s="108">
        <v>178</v>
      </c>
      <c r="BT11" s="111">
        <v>123</v>
      </c>
      <c r="BU11" s="111">
        <v>110</v>
      </c>
      <c r="BV11" s="111">
        <v>74</v>
      </c>
      <c r="BW11" s="111">
        <v>71</v>
      </c>
      <c r="BX11" s="111" t="s">
        <v>1145</v>
      </c>
      <c r="BY11" s="111" t="s">
        <v>1145</v>
      </c>
      <c r="BZ11" s="111" t="s">
        <v>1145</v>
      </c>
      <c r="CA11" s="111" t="s">
        <v>1145</v>
      </c>
      <c r="CB11" s="111" t="s">
        <v>1145</v>
      </c>
      <c r="CC11" s="111" t="s">
        <v>1145</v>
      </c>
      <c r="CD11" s="111" t="s">
        <v>1145</v>
      </c>
      <c r="CE11" s="111" t="s">
        <v>1145</v>
      </c>
      <c r="CF11" s="111" t="s">
        <v>1145</v>
      </c>
      <c r="CG11" s="111" t="s">
        <v>1145</v>
      </c>
      <c r="CH11" s="111" t="s">
        <v>1145</v>
      </c>
      <c r="CI11" s="111" t="s">
        <v>1145</v>
      </c>
      <c r="CJ11" s="111" t="s">
        <v>1145</v>
      </c>
      <c r="CK11" s="111" t="s">
        <v>1145</v>
      </c>
      <c r="CL11" s="111" t="s">
        <v>1145</v>
      </c>
      <c r="CM11" s="111" t="s">
        <v>1145</v>
      </c>
      <c r="CN11" s="111" t="s">
        <v>1145</v>
      </c>
      <c r="CO11" s="111" t="s">
        <v>1145</v>
      </c>
      <c r="CP11" s="111" t="s">
        <v>1145</v>
      </c>
      <c r="CQ11" s="111" t="s">
        <v>1145</v>
      </c>
      <c r="CR11" s="111" t="s">
        <v>1145</v>
      </c>
      <c r="CS11" s="111" t="s">
        <v>1145</v>
      </c>
      <c r="CT11" s="111" t="s">
        <v>1145</v>
      </c>
      <c r="CU11" s="111" t="s">
        <v>1145</v>
      </c>
      <c r="CV11" s="111" t="s">
        <v>1145</v>
      </c>
      <c r="CW11" s="111" t="s">
        <v>1145</v>
      </c>
      <c r="CX11" s="111" t="s">
        <v>1145</v>
      </c>
      <c r="CY11" s="111" t="s">
        <v>1145</v>
      </c>
      <c r="CZ11" s="111" t="s">
        <v>1145</v>
      </c>
      <c r="DA11" s="111" t="s">
        <v>1145</v>
      </c>
      <c r="DB11" s="111" t="s">
        <v>1145</v>
      </c>
      <c r="DC11" s="111" t="s">
        <v>1145</v>
      </c>
      <c r="DD11" s="111" t="s">
        <v>1145</v>
      </c>
      <c r="DE11" s="111" t="s">
        <v>1145</v>
      </c>
      <c r="DF11" s="111" t="s">
        <v>1145</v>
      </c>
      <c r="DG11" s="111" t="s">
        <v>1145</v>
      </c>
      <c r="DH11" s="111">
        <v>43</v>
      </c>
      <c r="DI11" s="111">
        <v>43</v>
      </c>
      <c r="DJ11" s="108">
        <v>63</v>
      </c>
      <c r="DK11" s="108">
        <v>70</v>
      </c>
      <c r="DL11" s="108">
        <v>93</v>
      </c>
      <c r="DM11" s="108">
        <v>76</v>
      </c>
      <c r="DN11" s="108">
        <v>99</v>
      </c>
      <c r="DO11" s="108">
        <v>117</v>
      </c>
      <c r="DP11" s="108">
        <v>84</v>
      </c>
      <c r="DQ11" s="108">
        <v>76</v>
      </c>
      <c r="DR11" s="108">
        <v>26</v>
      </c>
      <c r="DS11" s="108">
        <v>32</v>
      </c>
      <c r="DT11" s="108">
        <v>39</v>
      </c>
      <c r="DU11" s="108">
        <v>33</v>
      </c>
      <c r="DV11" s="108">
        <v>41</v>
      </c>
      <c r="DW11" s="108">
        <v>64</v>
      </c>
      <c r="DX11" s="108">
        <v>78</v>
      </c>
      <c r="DY11" s="108">
        <v>81</v>
      </c>
      <c r="DZ11" s="108">
        <v>90</v>
      </c>
      <c r="EA11" s="108">
        <v>89</v>
      </c>
      <c r="EB11" s="108">
        <v>75</v>
      </c>
      <c r="EC11" s="108">
        <v>65</v>
      </c>
      <c r="ED11" s="108">
        <v>27</v>
      </c>
      <c r="EE11" s="108">
        <v>20</v>
      </c>
      <c r="EF11" s="108">
        <v>27</v>
      </c>
      <c r="EG11" s="108">
        <v>22</v>
      </c>
      <c r="EH11" s="108">
        <v>20</v>
      </c>
      <c r="EI11" s="108" t="s">
        <v>1138</v>
      </c>
      <c r="EJ11" s="108" t="s">
        <v>1138</v>
      </c>
      <c r="EK11" s="108" t="s">
        <v>1138</v>
      </c>
      <c r="EL11" s="108">
        <v>10</v>
      </c>
      <c r="EM11" s="108">
        <v>14</v>
      </c>
      <c r="EN11" s="108">
        <v>21</v>
      </c>
      <c r="EO11" s="108">
        <v>12</v>
      </c>
      <c r="EP11" s="108">
        <v>5</v>
      </c>
      <c r="EQ11" s="108">
        <v>4</v>
      </c>
      <c r="ER11" s="108">
        <v>2</v>
      </c>
      <c r="ES11" s="108">
        <v>5</v>
      </c>
      <c r="ET11" s="108">
        <v>3</v>
      </c>
      <c r="EU11" s="108">
        <v>7</v>
      </c>
      <c r="EV11" s="108">
        <v>9</v>
      </c>
      <c r="EW11" s="108">
        <v>18</v>
      </c>
      <c r="EX11" s="108">
        <v>17</v>
      </c>
      <c r="EY11" s="108">
        <v>14</v>
      </c>
      <c r="EZ11" s="108">
        <v>22</v>
      </c>
      <c r="FA11" s="108">
        <v>11</v>
      </c>
      <c r="FB11" s="108">
        <v>4</v>
      </c>
      <c r="FC11" s="108">
        <v>6</v>
      </c>
      <c r="FD11" s="108">
        <v>5</v>
      </c>
      <c r="FE11" s="108">
        <v>2</v>
      </c>
      <c r="FF11" s="108">
        <v>7</v>
      </c>
      <c r="FG11" s="108">
        <v>12</v>
      </c>
      <c r="FH11" s="108">
        <v>16</v>
      </c>
      <c r="FI11" s="108">
        <v>25</v>
      </c>
      <c r="FJ11" s="108">
        <v>29</v>
      </c>
      <c r="FK11" s="108">
        <v>23</v>
      </c>
      <c r="FL11" s="108">
        <v>18</v>
      </c>
      <c r="FM11" s="108">
        <v>10</v>
      </c>
      <c r="FN11" s="108">
        <v>5</v>
      </c>
      <c r="FO11" s="108">
        <v>6</v>
      </c>
      <c r="FP11" s="108">
        <v>3</v>
      </c>
      <c r="FQ11" s="108">
        <v>4</v>
      </c>
      <c r="FR11" s="108">
        <v>6</v>
      </c>
      <c r="FS11" s="108">
        <v>12</v>
      </c>
      <c r="FT11" s="108">
        <v>21</v>
      </c>
      <c r="FU11" s="108">
        <v>20</v>
      </c>
      <c r="FV11" s="108">
        <v>15</v>
      </c>
      <c r="FW11" s="108">
        <v>16</v>
      </c>
    </row>
    <row r="12" spans="1:179" x14ac:dyDescent="0.25">
      <c r="A12" s="113" t="s">
        <v>1146</v>
      </c>
      <c r="B12" s="114" t="s">
        <v>1147</v>
      </c>
      <c r="C12" s="108">
        <v>6447</v>
      </c>
      <c r="D12" s="108">
        <v>6194</v>
      </c>
      <c r="E12" s="108">
        <v>6071</v>
      </c>
      <c r="F12" s="108">
        <v>6137</v>
      </c>
      <c r="G12" s="108">
        <v>6214</v>
      </c>
      <c r="H12" s="108" t="s">
        <v>1145</v>
      </c>
      <c r="I12" s="108" t="s">
        <v>1145</v>
      </c>
      <c r="J12" s="108" t="s">
        <v>1145</v>
      </c>
      <c r="K12" s="108">
        <v>11533</v>
      </c>
      <c r="L12" s="108">
        <v>10601</v>
      </c>
      <c r="M12" s="108">
        <v>7571</v>
      </c>
      <c r="N12" s="108">
        <v>8723</v>
      </c>
      <c r="O12" s="108">
        <v>9649</v>
      </c>
      <c r="P12" s="109">
        <v>466</v>
      </c>
      <c r="Q12" s="109">
        <v>546</v>
      </c>
      <c r="R12" s="110">
        <v>640</v>
      </c>
      <c r="S12" s="110">
        <v>580</v>
      </c>
      <c r="T12" s="110">
        <v>616</v>
      </c>
      <c r="U12" s="110">
        <v>613</v>
      </c>
      <c r="V12" s="110">
        <v>606</v>
      </c>
      <c r="W12" s="110">
        <v>509</v>
      </c>
      <c r="X12" s="110">
        <v>446</v>
      </c>
      <c r="Y12" s="110">
        <v>472</v>
      </c>
      <c r="Z12" s="110">
        <v>453</v>
      </c>
      <c r="AA12" s="109">
        <v>500</v>
      </c>
      <c r="AB12" s="109">
        <v>418</v>
      </c>
      <c r="AC12" s="109">
        <v>409</v>
      </c>
      <c r="AD12" s="110">
        <v>494</v>
      </c>
      <c r="AE12" s="110">
        <v>505</v>
      </c>
      <c r="AF12" s="110">
        <v>584</v>
      </c>
      <c r="AG12" s="110">
        <v>435</v>
      </c>
      <c r="AH12" s="110">
        <v>473</v>
      </c>
      <c r="AI12" s="110">
        <v>701</v>
      </c>
      <c r="AJ12" s="110">
        <v>594</v>
      </c>
      <c r="AK12" s="110">
        <v>548</v>
      </c>
      <c r="AL12" s="110">
        <v>480</v>
      </c>
      <c r="AM12" s="109">
        <v>553</v>
      </c>
      <c r="AN12" s="111">
        <v>402</v>
      </c>
      <c r="AO12" s="111">
        <v>427</v>
      </c>
      <c r="AP12" s="111">
        <v>571</v>
      </c>
      <c r="AQ12" s="111">
        <v>489</v>
      </c>
      <c r="AR12" s="111">
        <v>491</v>
      </c>
      <c r="AS12" s="111">
        <v>538</v>
      </c>
      <c r="AT12" s="108">
        <v>542</v>
      </c>
      <c r="AU12" s="111">
        <v>444</v>
      </c>
      <c r="AV12" s="111">
        <v>540</v>
      </c>
      <c r="AW12" s="111">
        <v>589</v>
      </c>
      <c r="AX12" s="111">
        <v>543</v>
      </c>
      <c r="AY12" s="111">
        <v>495</v>
      </c>
      <c r="AZ12" s="111">
        <v>436</v>
      </c>
      <c r="BA12" s="111">
        <v>454</v>
      </c>
      <c r="BB12" s="111">
        <v>516</v>
      </c>
      <c r="BC12" s="111">
        <v>514</v>
      </c>
      <c r="BD12" s="111">
        <v>516</v>
      </c>
      <c r="BE12" s="111">
        <v>494</v>
      </c>
      <c r="BF12" s="108">
        <v>542</v>
      </c>
      <c r="BG12" s="108">
        <v>414</v>
      </c>
      <c r="BH12" s="111">
        <v>505</v>
      </c>
      <c r="BI12" s="111">
        <v>523</v>
      </c>
      <c r="BJ12" s="111">
        <v>667</v>
      </c>
      <c r="BK12" s="111">
        <v>556</v>
      </c>
      <c r="BL12" s="111">
        <v>503</v>
      </c>
      <c r="BM12" s="112">
        <v>470</v>
      </c>
      <c r="BN12" s="111">
        <v>528</v>
      </c>
      <c r="BO12" s="111">
        <v>540</v>
      </c>
      <c r="BP12" s="111">
        <v>541</v>
      </c>
      <c r="BQ12" s="111">
        <v>493</v>
      </c>
      <c r="BR12" s="108">
        <v>524</v>
      </c>
      <c r="BS12" s="108">
        <v>443</v>
      </c>
      <c r="BT12" s="111">
        <v>521</v>
      </c>
      <c r="BU12" s="111">
        <v>557</v>
      </c>
      <c r="BV12" s="111">
        <v>571</v>
      </c>
      <c r="BW12" s="111">
        <v>523</v>
      </c>
      <c r="BX12" s="111" t="s">
        <v>1145</v>
      </c>
      <c r="BY12" s="111" t="s">
        <v>1145</v>
      </c>
      <c r="BZ12" s="111" t="s">
        <v>1145</v>
      </c>
      <c r="CA12" s="111" t="s">
        <v>1145</v>
      </c>
      <c r="CB12" s="111" t="s">
        <v>1145</v>
      </c>
      <c r="CC12" s="111" t="s">
        <v>1145</v>
      </c>
      <c r="CD12" s="111" t="s">
        <v>1145</v>
      </c>
      <c r="CE12" s="111" t="s">
        <v>1145</v>
      </c>
      <c r="CF12" s="111" t="s">
        <v>1145</v>
      </c>
      <c r="CG12" s="111" t="s">
        <v>1145</v>
      </c>
      <c r="CH12" s="111" t="s">
        <v>1145</v>
      </c>
      <c r="CI12" s="111" t="s">
        <v>1145</v>
      </c>
      <c r="CJ12" s="111" t="s">
        <v>1145</v>
      </c>
      <c r="CK12" s="111" t="s">
        <v>1145</v>
      </c>
      <c r="CL12" s="111" t="s">
        <v>1145</v>
      </c>
      <c r="CM12" s="111" t="s">
        <v>1145</v>
      </c>
      <c r="CN12" s="111" t="s">
        <v>1145</v>
      </c>
      <c r="CO12" s="111" t="s">
        <v>1145</v>
      </c>
      <c r="CP12" s="111" t="s">
        <v>1145</v>
      </c>
      <c r="CQ12" s="111" t="s">
        <v>1145</v>
      </c>
      <c r="CR12" s="111" t="s">
        <v>1145</v>
      </c>
      <c r="CS12" s="111" t="s">
        <v>1145</v>
      </c>
      <c r="CT12" s="111" t="s">
        <v>1145</v>
      </c>
      <c r="CU12" s="111" t="s">
        <v>1145</v>
      </c>
      <c r="CV12" s="111" t="s">
        <v>1145</v>
      </c>
      <c r="CW12" s="111" t="s">
        <v>1145</v>
      </c>
      <c r="CX12" s="111" t="s">
        <v>1145</v>
      </c>
      <c r="CY12" s="111" t="s">
        <v>1145</v>
      </c>
      <c r="CZ12" s="111" t="s">
        <v>1145</v>
      </c>
      <c r="DA12" s="111" t="s">
        <v>1145</v>
      </c>
      <c r="DB12" s="111" t="s">
        <v>1145</v>
      </c>
      <c r="DC12" s="111" t="s">
        <v>1145</v>
      </c>
      <c r="DD12" s="111" t="s">
        <v>1145</v>
      </c>
      <c r="DE12" s="111" t="s">
        <v>1145</v>
      </c>
      <c r="DF12" s="111" t="s">
        <v>1145</v>
      </c>
      <c r="DG12" s="111" t="s">
        <v>1145</v>
      </c>
      <c r="DH12" s="111">
        <v>778</v>
      </c>
      <c r="DI12" s="111">
        <v>825</v>
      </c>
      <c r="DJ12" s="108">
        <v>911</v>
      </c>
      <c r="DK12" s="108">
        <v>930</v>
      </c>
      <c r="DL12" s="108">
        <v>912</v>
      </c>
      <c r="DM12" s="108">
        <v>983</v>
      </c>
      <c r="DN12" s="108">
        <v>1058</v>
      </c>
      <c r="DO12" s="108">
        <v>900</v>
      </c>
      <c r="DP12" s="108">
        <v>1134</v>
      </c>
      <c r="DQ12" s="108">
        <v>1062</v>
      </c>
      <c r="DR12" s="108">
        <v>988</v>
      </c>
      <c r="DS12" s="108">
        <v>1052</v>
      </c>
      <c r="DT12" s="108">
        <v>673</v>
      </c>
      <c r="DU12" s="108">
        <v>701</v>
      </c>
      <c r="DV12" s="108">
        <v>748</v>
      </c>
      <c r="DW12" s="108">
        <v>1022</v>
      </c>
      <c r="DX12" s="108">
        <v>1126</v>
      </c>
      <c r="DY12" s="108">
        <v>925</v>
      </c>
      <c r="DZ12" s="108">
        <v>999</v>
      </c>
      <c r="EA12" s="108">
        <v>844</v>
      </c>
      <c r="EB12" s="108">
        <v>882</v>
      </c>
      <c r="EC12" s="108">
        <v>1039</v>
      </c>
      <c r="ED12" s="108">
        <v>833</v>
      </c>
      <c r="EE12" s="108">
        <v>809</v>
      </c>
      <c r="EF12" s="108">
        <v>733</v>
      </c>
      <c r="EG12" s="108">
        <v>660</v>
      </c>
      <c r="EH12" s="108">
        <v>639</v>
      </c>
      <c r="EI12" s="108">
        <v>797</v>
      </c>
      <c r="EJ12" s="108">
        <v>452</v>
      </c>
      <c r="EK12" s="108">
        <v>432</v>
      </c>
      <c r="EL12" s="108">
        <v>636</v>
      </c>
      <c r="EM12" s="108">
        <v>584</v>
      </c>
      <c r="EN12" s="108">
        <v>642</v>
      </c>
      <c r="EO12" s="108">
        <v>656</v>
      </c>
      <c r="EP12" s="108">
        <v>641</v>
      </c>
      <c r="EQ12" s="108">
        <v>699</v>
      </c>
      <c r="ER12" s="108">
        <v>555</v>
      </c>
      <c r="ES12" s="108">
        <v>584</v>
      </c>
      <c r="ET12" s="108">
        <v>734</v>
      </c>
      <c r="EU12" s="108">
        <v>629</v>
      </c>
      <c r="EV12" s="108">
        <v>718</v>
      </c>
      <c r="EW12" s="108">
        <v>690</v>
      </c>
      <c r="EX12" s="108">
        <v>758</v>
      </c>
      <c r="EY12" s="108">
        <v>755</v>
      </c>
      <c r="EZ12" s="108">
        <v>827</v>
      </c>
      <c r="FA12" s="108">
        <v>772</v>
      </c>
      <c r="FB12" s="108">
        <v>825</v>
      </c>
      <c r="FC12" s="108">
        <v>876</v>
      </c>
      <c r="FD12" s="108">
        <v>674</v>
      </c>
      <c r="FE12" s="108">
        <v>712</v>
      </c>
      <c r="FF12" s="108">
        <v>782</v>
      </c>
      <c r="FG12" s="108">
        <v>716</v>
      </c>
      <c r="FH12" s="108">
        <v>793</v>
      </c>
      <c r="FI12" s="108">
        <v>976</v>
      </c>
      <c r="FJ12" s="108">
        <v>876</v>
      </c>
      <c r="FK12" s="108">
        <v>765</v>
      </c>
      <c r="FL12" s="108">
        <v>881</v>
      </c>
      <c r="FM12" s="108">
        <v>806</v>
      </c>
      <c r="FN12" s="108">
        <v>814</v>
      </c>
      <c r="FO12" s="108">
        <v>854</v>
      </c>
      <c r="FP12" s="108">
        <v>652</v>
      </c>
      <c r="FQ12" s="108">
        <v>676</v>
      </c>
      <c r="FR12" s="108">
        <v>802</v>
      </c>
      <c r="FS12" s="108">
        <v>684</v>
      </c>
      <c r="FT12" s="108">
        <v>790</v>
      </c>
      <c r="FU12" s="108">
        <v>867</v>
      </c>
      <c r="FV12" s="108">
        <v>790</v>
      </c>
      <c r="FW12" s="108">
        <v>648</v>
      </c>
    </row>
    <row r="13" spans="1:179" ht="15" customHeight="1" x14ac:dyDescent="0.25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DH13" s="95"/>
      <c r="DI13" s="95"/>
    </row>
    <row r="14" spans="1:179" s="96" customFormat="1" ht="15" customHeight="1" x14ac:dyDescent="0.25">
      <c r="B14" s="115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DH14" s="116"/>
      <c r="DI14" s="116"/>
    </row>
    <row r="15" spans="1:179" s="96" customFormat="1" ht="15" customHeight="1" x14ac:dyDescent="0.25">
      <c r="A15" s="97" t="s">
        <v>1148</v>
      </c>
      <c r="B15" s="115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DH15" s="116"/>
      <c r="DI15" s="116"/>
    </row>
    <row r="16" spans="1:179" s="96" customFormat="1" ht="15" customHeight="1" x14ac:dyDescent="0.25">
      <c r="A16" s="98" t="s">
        <v>1149</v>
      </c>
      <c r="B16" s="117"/>
      <c r="C16" s="116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6"/>
      <c r="CI16" s="116"/>
      <c r="CJ16" s="116"/>
      <c r="CK16" s="116"/>
      <c r="CL16" s="116"/>
      <c r="CM16" s="116"/>
      <c r="CN16" s="116"/>
      <c r="CO16" s="116"/>
      <c r="CP16" s="116"/>
      <c r="CQ16" s="116"/>
      <c r="CR16" s="116"/>
      <c r="CS16" s="116"/>
      <c r="CT16" s="116"/>
      <c r="CU16" s="116"/>
      <c r="CV16" s="116"/>
      <c r="DH16" s="116"/>
      <c r="DI16" s="116"/>
    </row>
    <row r="17" spans="1:179" x14ac:dyDescent="0.25">
      <c r="A17" s="99" t="s">
        <v>968</v>
      </c>
      <c r="B17" s="119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  <c r="BU17" s="116"/>
      <c r="BV17" s="116"/>
      <c r="BW17" s="116"/>
      <c r="BX17" s="116"/>
      <c r="BY17" s="116"/>
      <c r="BZ17" s="116"/>
      <c r="CA17" s="116"/>
      <c r="CB17" s="116"/>
      <c r="CC17" s="116"/>
      <c r="CD17" s="116"/>
      <c r="CE17" s="116"/>
      <c r="CF17" s="116"/>
      <c r="CG17" s="116"/>
      <c r="CH17" s="116"/>
      <c r="CI17" s="116"/>
      <c r="CJ17" s="116"/>
      <c r="CK17" s="116"/>
      <c r="CL17" s="116"/>
      <c r="CM17" s="116"/>
      <c r="CN17" s="116"/>
      <c r="CO17" s="116"/>
      <c r="CP17" s="116"/>
      <c r="CQ17" s="116"/>
      <c r="CR17" s="116"/>
      <c r="CS17" s="116"/>
      <c r="CT17" s="116"/>
      <c r="CU17" s="116"/>
      <c r="CV17" s="116"/>
      <c r="CW17" s="96"/>
      <c r="CX17" s="96"/>
      <c r="CY17" s="96"/>
      <c r="CZ17" s="96"/>
      <c r="DA17" s="96"/>
      <c r="DB17" s="96"/>
      <c r="DC17" s="96"/>
      <c r="DD17" s="96"/>
      <c r="DE17" s="96"/>
      <c r="DF17" s="96"/>
      <c r="DG17" s="96"/>
      <c r="DH17" s="116"/>
      <c r="DI17" s="116"/>
      <c r="DJ17" s="96"/>
      <c r="DK17" s="96"/>
      <c r="DL17" s="96"/>
      <c r="DM17" s="96"/>
      <c r="DN17" s="96"/>
      <c r="DO17" s="96"/>
      <c r="DP17" s="96"/>
      <c r="DQ17" s="96"/>
      <c r="DR17" s="96"/>
      <c r="DS17" s="96"/>
      <c r="DT17" s="96"/>
      <c r="DU17" s="96"/>
      <c r="DV17" s="96"/>
      <c r="DW17" s="96"/>
      <c r="DX17" s="96"/>
      <c r="DY17" s="96"/>
      <c r="DZ17" s="96"/>
      <c r="EA17" s="96"/>
      <c r="EB17" s="96"/>
      <c r="EC17" s="96"/>
      <c r="ED17" s="96"/>
      <c r="EE17" s="96"/>
      <c r="EF17" s="96"/>
      <c r="EG17" s="96"/>
      <c r="EH17" s="96"/>
      <c r="EI17" s="96"/>
      <c r="EJ17" s="96"/>
      <c r="EK17" s="96"/>
      <c r="EL17" s="96"/>
      <c r="EM17" s="96"/>
      <c r="EN17" s="96"/>
      <c r="EO17" s="96"/>
      <c r="EP17" s="96"/>
      <c r="EQ17" s="96"/>
      <c r="ER17" s="96"/>
      <c r="ES17" s="96"/>
      <c r="ET17" s="96"/>
      <c r="EU17" s="96"/>
      <c r="EV17" s="96"/>
      <c r="EW17" s="96"/>
      <c r="EX17" s="96"/>
      <c r="EY17" s="96"/>
      <c r="EZ17" s="96"/>
      <c r="FA17" s="96"/>
      <c r="FB17" s="96"/>
      <c r="FC17" s="96"/>
      <c r="FD17" s="96"/>
      <c r="FE17" s="96"/>
      <c r="FF17" s="96"/>
      <c r="FG17" s="96"/>
      <c r="FH17" s="96"/>
      <c r="FI17" s="96"/>
      <c r="FJ17" s="96"/>
      <c r="FK17" s="96"/>
      <c r="FL17" s="96"/>
      <c r="FM17" s="96"/>
      <c r="FN17" s="96"/>
      <c r="FO17" s="96"/>
      <c r="FP17" s="96"/>
      <c r="FQ17" s="96"/>
      <c r="FR17" s="96"/>
      <c r="FS17" s="96"/>
      <c r="FT17" s="96"/>
      <c r="FU17" s="96"/>
      <c r="FV17" s="96"/>
    </row>
    <row r="18" spans="1:179" x14ac:dyDescent="0.25">
      <c r="A18" s="101" t="s">
        <v>969</v>
      </c>
    </row>
    <row r="19" spans="1:179" ht="24" x14ac:dyDescent="0.25">
      <c r="A19" s="120"/>
      <c r="B19" s="120"/>
      <c r="C19" s="104" t="s">
        <v>1150</v>
      </c>
      <c r="D19" s="104" t="s">
        <v>1151</v>
      </c>
      <c r="E19" s="104" t="s">
        <v>1152</v>
      </c>
      <c r="F19" s="104" t="s">
        <v>1153</v>
      </c>
      <c r="G19" s="104" t="s">
        <v>1154</v>
      </c>
      <c r="H19" s="104" t="s">
        <v>1155</v>
      </c>
      <c r="I19" s="104" t="s">
        <v>1156</v>
      </c>
      <c r="J19" s="104" t="s">
        <v>1157</v>
      </c>
      <c r="K19" s="104" t="s">
        <v>1158</v>
      </c>
      <c r="L19" s="104" t="s">
        <v>1159</v>
      </c>
      <c r="M19" s="104" t="s">
        <v>1160</v>
      </c>
      <c r="N19" s="104" t="s">
        <v>1161</v>
      </c>
      <c r="O19" s="104" t="s">
        <v>1162</v>
      </c>
      <c r="P19" s="104" t="s">
        <v>1163</v>
      </c>
      <c r="Q19" s="104" t="s">
        <v>1164</v>
      </c>
      <c r="R19" s="104" t="s">
        <v>1165</v>
      </c>
      <c r="S19" s="104" t="s">
        <v>1166</v>
      </c>
      <c r="T19" s="104" t="s">
        <v>1167</v>
      </c>
      <c r="U19" s="104" t="s">
        <v>1168</v>
      </c>
      <c r="V19" s="104" t="s">
        <v>1169</v>
      </c>
      <c r="W19" s="104" t="s">
        <v>1170</v>
      </c>
      <c r="X19" s="104" t="s">
        <v>1171</v>
      </c>
      <c r="Y19" s="104" t="s">
        <v>1172</v>
      </c>
      <c r="Z19" s="104" t="s">
        <v>1173</v>
      </c>
      <c r="AA19" s="104" t="s">
        <v>1174</v>
      </c>
      <c r="AB19" s="104" t="s">
        <v>1175</v>
      </c>
      <c r="AC19" s="104" t="s">
        <v>1176</v>
      </c>
      <c r="AD19" s="104" t="s">
        <v>1177</v>
      </c>
      <c r="AE19" s="121" t="s">
        <v>1178</v>
      </c>
      <c r="AF19" s="104" t="s">
        <v>1179</v>
      </c>
      <c r="AG19" s="104" t="s">
        <v>1180</v>
      </c>
      <c r="AH19" s="104" t="s">
        <v>1181</v>
      </c>
      <c r="AI19" s="104" t="s">
        <v>1182</v>
      </c>
      <c r="AJ19" s="104" t="s">
        <v>1183</v>
      </c>
      <c r="AK19" s="104" t="s">
        <v>1184</v>
      </c>
      <c r="AL19" s="104" t="s">
        <v>1185</v>
      </c>
      <c r="AM19" s="104" t="s">
        <v>1186</v>
      </c>
      <c r="AN19" s="104" t="s">
        <v>1187</v>
      </c>
      <c r="AO19" s="104" t="s">
        <v>1188</v>
      </c>
      <c r="AP19" s="104" t="s">
        <v>1189</v>
      </c>
      <c r="AQ19" s="104" t="s">
        <v>1190</v>
      </c>
      <c r="AR19" s="104" t="s">
        <v>1191</v>
      </c>
      <c r="AS19" s="104" t="s">
        <v>1192</v>
      </c>
      <c r="AT19" s="104" t="s">
        <v>1193</v>
      </c>
      <c r="AU19" s="104" t="s">
        <v>1194</v>
      </c>
      <c r="AV19" s="104" t="s">
        <v>1195</v>
      </c>
      <c r="AW19" s="104" t="s">
        <v>1196</v>
      </c>
      <c r="AX19" s="104" t="s">
        <v>1197</v>
      </c>
      <c r="AY19" s="104" t="s">
        <v>1198</v>
      </c>
      <c r="AZ19" s="104" t="s">
        <v>1199</v>
      </c>
      <c r="BA19" s="104" t="s">
        <v>1200</v>
      </c>
      <c r="BB19" s="104" t="s">
        <v>1201</v>
      </c>
      <c r="BC19" s="104" t="s">
        <v>1202</v>
      </c>
      <c r="BD19" s="104" t="s">
        <v>1203</v>
      </c>
      <c r="BE19" s="104" t="s">
        <v>1204</v>
      </c>
      <c r="BF19" s="104" t="s">
        <v>1205</v>
      </c>
      <c r="BG19" s="104" t="s">
        <v>1206</v>
      </c>
      <c r="BH19" s="104" t="s">
        <v>1207</v>
      </c>
      <c r="BI19" s="104" t="s">
        <v>1208</v>
      </c>
      <c r="BJ19" s="104" t="s">
        <v>1209</v>
      </c>
      <c r="BK19" s="104" t="s">
        <v>1210</v>
      </c>
      <c r="BL19" s="104" t="s">
        <v>1211</v>
      </c>
      <c r="BM19" s="104" t="s">
        <v>1212</v>
      </c>
      <c r="BN19" s="104" t="s">
        <v>1213</v>
      </c>
      <c r="BO19" s="104" t="s">
        <v>1214</v>
      </c>
      <c r="BP19" s="104" t="s">
        <v>1215</v>
      </c>
      <c r="BQ19" s="104" t="s">
        <v>1216</v>
      </c>
      <c r="BR19" s="104" t="s">
        <v>1217</v>
      </c>
      <c r="BS19" s="104" t="s">
        <v>1218</v>
      </c>
      <c r="BT19" s="104" t="s">
        <v>1219</v>
      </c>
      <c r="BU19" s="104" t="s">
        <v>1220</v>
      </c>
      <c r="BV19" s="104" t="s">
        <v>1221</v>
      </c>
      <c r="BW19" s="104" t="s">
        <v>1222</v>
      </c>
      <c r="BX19" s="104" t="s">
        <v>1223</v>
      </c>
      <c r="BY19" s="104" t="s">
        <v>1224</v>
      </c>
      <c r="BZ19" s="104" t="s">
        <v>1225</v>
      </c>
      <c r="CA19" s="104" t="s">
        <v>1226</v>
      </c>
      <c r="CB19" s="104" t="s">
        <v>1227</v>
      </c>
      <c r="CC19" s="104" t="s">
        <v>1228</v>
      </c>
      <c r="CD19" s="104" t="s">
        <v>1229</v>
      </c>
      <c r="CE19" s="104" t="s">
        <v>1230</v>
      </c>
      <c r="CF19" s="104" t="s">
        <v>1231</v>
      </c>
      <c r="CG19" s="104" t="s">
        <v>1232</v>
      </c>
      <c r="CH19" s="104" t="s">
        <v>1233</v>
      </c>
      <c r="CI19" s="104" t="s">
        <v>1234</v>
      </c>
      <c r="CJ19" s="104" t="s">
        <v>1235</v>
      </c>
      <c r="CK19" s="104" t="s">
        <v>1236</v>
      </c>
      <c r="CL19" s="104" t="s">
        <v>1237</v>
      </c>
      <c r="CM19" s="104" t="s">
        <v>1238</v>
      </c>
      <c r="CN19" s="104" t="s">
        <v>1239</v>
      </c>
      <c r="CO19" s="104" t="s">
        <v>1240</v>
      </c>
      <c r="CP19" s="104" t="s">
        <v>1241</v>
      </c>
      <c r="CQ19" s="104" t="s">
        <v>1242</v>
      </c>
      <c r="CR19" s="104" t="s">
        <v>1243</v>
      </c>
      <c r="CS19" s="104" t="s">
        <v>1244</v>
      </c>
      <c r="CT19" s="104" t="s">
        <v>1245</v>
      </c>
      <c r="CU19" s="104" t="s">
        <v>1246</v>
      </c>
      <c r="CV19" s="104" t="s">
        <v>1247</v>
      </c>
      <c r="CW19" s="104" t="s">
        <v>1248</v>
      </c>
      <c r="CX19" s="104" t="s">
        <v>1249</v>
      </c>
      <c r="CY19" s="104" t="s">
        <v>1250</v>
      </c>
      <c r="CZ19" s="104" t="s">
        <v>1251</v>
      </c>
      <c r="DA19" s="104" t="s">
        <v>1252</v>
      </c>
      <c r="DB19" s="104" t="s">
        <v>1253</v>
      </c>
      <c r="DC19" s="104" t="s">
        <v>1254</v>
      </c>
      <c r="DD19" s="104" t="s">
        <v>1255</v>
      </c>
      <c r="DE19" s="104" t="s">
        <v>1256</v>
      </c>
      <c r="DF19" s="104" t="s">
        <v>1257</v>
      </c>
      <c r="DG19" s="104" t="s">
        <v>1258</v>
      </c>
      <c r="DH19" s="104" t="s">
        <v>1259</v>
      </c>
      <c r="DI19" s="104" t="s">
        <v>1260</v>
      </c>
      <c r="DJ19" s="104" t="s">
        <v>1261</v>
      </c>
      <c r="DK19" s="104" t="s">
        <v>1262</v>
      </c>
      <c r="DL19" s="104" t="s">
        <v>1263</v>
      </c>
      <c r="DM19" s="104" t="s">
        <v>1264</v>
      </c>
      <c r="DN19" s="104" t="s">
        <v>1265</v>
      </c>
      <c r="DO19" s="104" t="s">
        <v>1266</v>
      </c>
      <c r="DP19" s="104" t="s">
        <v>1267</v>
      </c>
      <c r="DQ19" s="104" t="s">
        <v>1268</v>
      </c>
      <c r="DR19" s="104" t="s">
        <v>1269</v>
      </c>
      <c r="DS19" s="104" t="s">
        <v>1270</v>
      </c>
      <c r="DT19" s="104" t="s">
        <v>1271</v>
      </c>
      <c r="DU19" s="104" t="s">
        <v>1272</v>
      </c>
      <c r="DV19" s="104" t="s">
        <v>1273</v>
      </c>
      <c r="DW19" s="104" t="s">
        <v>1274</v>
      </c>
      <c r="DX19" s="104" t="s">
        <v>1275</v>
      </c>
      <c r="DY19" s="104" t="s">
        <v>1276</v>
      </c>
      <c r="DZ19" s="104" t="s">
        <v>1277</v>
      </c>
      <c r="EA19" s="104" t="s">
        <v>1278</v>
      </c>
      <c r="EB19" s="104" t="s">
        <v>1279</v>
      </c>
      <c r="EC19" s="104" t="s">
        <v>1280</v>
      </c>
      <c r="ED19" s="104" t="s">
        <v>1281</v>
      </c>
      <c r="EE19" s="104" t="s">
        <v>1282</v>
      </c>
      <c r="EF19" s="104" t="s">
        <v>1283</v>
      </c>
      <c r="EG19" s="104" t="s">
        <v>1284</v>
      </c>
      <c r="EH19" s="104" t="s">
        <v>1285</v>
      </c>
      <c r="EI19" s="104" t="s">
        <v>1286</v>
      </c>
      <c r="EJ19" s="104" t="s">
        <v>1287</v>
      </c>
      <c r="EK19" s="104" t="s">
        <v>1288</v>
      </c>
      <c r="EL19" s="104" t="s">
        <v>1289</v>
      </c>
      <c r="EM19" s="104" t="s">
        <v>1290</v>
      </c>
      <c r="EN19" s="104" t="s">
        <v>1291</v>
      </c>
      <c r="EO19" s="104" t="s">
        <v>1292</v>
      </c>
      <c r="EP19" s="104" t="s">
        <v>1293</v>
      </c>
      <c r="EQ19" s="104" t="s">
        <v>1294</v>
      </c>
      <c r="ER19" s="104" t="s">
        <v>1295</v>
      </c>
      <c r="ES19" s="104" t="s">
        <v>1296</v>
      </c>
      <c r="ET19" s="104" t="s">
        <v>1297</v>
      </c>
      <c r="EU19" s="104" t="s">
        <v>1298</v>
      </c>
      <c r="EV19" s="104" t="s">
        <v>1299</v>
      </c>
      <c r="EW19" s="104" t="s">
        <v>1300</v>
      </c>
      <c r="EX19" s="104" t="s">
        <v>1301</v>
      </c>
      <c r="EY19" s="104" t="s">
        <v>1302</v>
      </c>
      <c r="EZ19" s="122" t="s">
        <v>1303</v>
      </c>
      <c r="FA19" s="122" t="s">
        <v>1304</v>
      </c>
      <c r="FB19" s="122" t="s">
        <v>1305</v>
      </c>
      <c r="FC19" s="122" t="s">
        <v>1306</v>
      </c>
      <c r="FD19" s="104" t="s">
        <v>1307</v>
      </c>
      <c r="FE19" s="104" t="s">
        <v>1308</v>
      </c>
      <c r="FF19" s="104" t="s">
        <v>1309</v>
      </c>
      <c r="FG19" s="104" t="s">
        <v>1310</v>
      </c>
      <c r="FH19" s="104" t="s">
        <v>1311</v>
      </c>
      <c r="FI19" s="104" t="s">
        <v>1312</v>
      </c>
      <c r="FJ19" s="104" t="s">
        <v>1313</v>
      </c>
      <c r="FK19" s="104" t="s">
        <v>1314</v>
      </c>
      <c r="FL19" s="122" t="s">
        <v>1315</v>
      </c>
      <c r="FM19" s="122" t="s">
        <v>1316</v>
      </c>
      <c r="FN19" s="122" t="s">
        <v>1317</v>
      </c>
      <c r="FO19" s="122" t="s">
        <v>1318</v>
      </c>
      <c r="FP19" s="104" t="s">
        <v>1319</v>
      </c>
      <c r="FQ19" s="104" t="s">
        <v>1320</v>
      </c>
      <c r="FR19" s="104" t="s">
        <v>1321</v>
      </c>
      <c r="FS19" s="104" t="s">
        <v>1322</v>
      </c>
      <c r="FT19" s="104" t="s">
        <v>1323</v>
      </c>
      <c r="FU19" s="104" t="s">
        <v>1324</v>
      </c>
      <c r="FV19" s="104" t="s">
        <v>1325</v>
      </c>
      <c r="FW19" s="104" t="s">
        <v>1326</v>
      </c>
    </row>
    <row r="20" spans="1:179" x14ac:dyDescent="0.25">
      <c r="A20" s="106" t="s">
        <v>1327</v>
      </c>
      <c r="B20" s="107" t="s">
        <v>1328</v>
      </c>
      <c r="C20" s="123">
        <v>106.1</v>
      </c>
      <c r="D20" s="123">
        <v>108.7</v>
      </c>
      <c r="E20" s="123">
        <v>106.7</v>
      </c>
      <c r="F20" s="123">
        <v>105.8</v>
      </c>
      <c r="G20" s="123">
        <v>106.3</v>
      </c>
      <c r="H20" s="123">
        <v>107.1</v>
      </c>
      <c r="I20" s="123">
        <v>113</v>
      </c>
      <c r="J20" s="123">
        <v>117.6</v>
      </c>
      <c r="K20" s="123">
        <v>110.2</v>
      </c>
      <c r="L20" s="123">
        <v>108.3</v>
      </c>
      <c r="M20" s="123">
        <v>18.7</v>
      </c>
      <c r="N20" s="123">
        <v>221.5</v>
      </c>
      <c r="O20" s="123">
        <v>208.2</v>
      </c>
      <c r="P20" s="123">
        <v>88.2</v>
      </c>
      <c r="Q20" s="123">
        <v>90.1</v>
      </c>
      <c r="R20" s="123">
        <v>97.1</v>
      </c>
      <c r="S20" s="123">
        <v>84.2</v>
      </c>
      <c r="T20" s="123">
        <v>104.7</v>
      </c>
      <c r="U20" s="123">
        <v>106.8</v>
      </c>
      <c r="V20" s="123">
        <v>114.5</v>
      </c>
      <c r="W20" s="123">
        <v>112</v>
      </c>
      <c r="X20" s="123">
        <v>111.6</v>
      </c>
      <c r="Y20" s="123">
        <v>108.9</v>
      </c>
      <c r="Z20" s="123">
        <v>106.7</v>
      </c>
      <c r="AA20" s="123">
        <v>103.3</v>
      </c>
      <c r="AB20" s="123">
        <v>108.5</v>
      </c>
      <c r="AC20" s="123">
        <v>112.4</v>
      </c>
      <c r="AD20" s="123">
        <v>106.4</v>
      </c>
      <c r="AE20" s="123">
        <v>139.1</v>
      </c>
      <c r="AF20" s="123">
        <v>107.5</v>
      </c>
      <c r="AG20" s="123">
        <v>109</v>
      </c>
      <c r="AH20" s="123">
        <v>108.9</v>
      </c>
      <c r="AI20" s="123">
        <v>103</v>
      </c>
      <c r="AJ20" s="123">
        <v>108.5</v>
      </c>
      <c r="AK20" s="123">
        <v>109.8</v>
      </c>
      <c r="AL20" s="123">
        <v>102.6</v>
      </c>
      <c r="AM20" s="123">
        <v>100.4</v>
      </c>
      <c r="AN20" s="123">
        <v>97.9</v>
      </c>
      <c r="AO20" s="123">
        <v>93.7</v>
      </c>
      <c r="AP20" s="123">
        <v>102.1</v>
      </c>
      <c r="AQ20" s="123">
        <v>100.8</v>
      </c>
      <c r="AR20" s="123">
        <v>105.7</v>
      </c>
      <c r="AS20" s="123">
        <v>112.6</v>
      </c>
      <c r="AT20" s="123">
        <v>106.8</v>
      </c>
      <c r="AU20" s="123">
        <v>106.6</v>
      </c>
      <c r="AV20" s="123">
        <v>112.4</v>
      </c>
      <c r="AW20" s="123">
        <v>107</v>
      </c>
      <c r="AX20" s="123">
        <v>105.1</v>
      </c>
      <c r="AY20" s="123">
        <v>103.9</v>
      </c>
      <c r="AZ20" s="123">
        <v>105.5</v>
      </c>
      <c r="BA20" s="123">
        <v>107.9</v>
      </c>
      <c r="BB20" s="123">
        <v>112.6</v>
      </c>
      <c r="BC20" s="123">
        <v>101.9</v>
      </c>
      <c r="BD20" s="123">
        <v>109.1</v>
      </c>
      <c r="BE20" s="123">
        <v>106.8</v>
      </c>
      <c r="BF20" s="123">
        <v>106</v>
      </c>
      <c r="BG20" s="123">
        <v>110.7</v>
      </c>
      <c r="BH20" s="123">
        <v>102.1</v>
      </c>
      <c r="BI20" s="123">
        <v>104.6</v>
      </c>
      <c r="BJ20" s="123">
        <v>91.8</v>
      </c>
      <c r="BK20" s="123">
        <v>99.6</v>
      </c>
      <c r="BL20" s="123">
        <v>96.4</v>
      </c>
      <c r="BM20" s="123">
        <v>99.8</v>
      </c>
      <c r="BN20" s="123">
        <v>88.5</v>
      </c>
      <c r="BO20" s="123">
        <v>108.3</v>
      </c>
      <c r="BP20" s="123">
        <v>106.7</v>
      </c>
      <c r="BQ20" s="123">
        <v>104.4</v>
      </c>
      <c r="BR20" s="123">
        <v>110.5</v>
      </c>
      <c r="BS20" s="123">
        <v>109.3</v>
      </c>
      <c r="BT20" s="123">
        <v>105.4</v>
      </c>
      <c r="BU20" s="123">
        <v>105.9</v>
      </c>
      <c r="BV20" s="123">
        <v>110.6</v>
      </c>
      <c r="BW20" s="124">
        <v>108.1</v>
      </c>
      <c r="BX20" s="123">
        <v>107.2</v>
      </c>
      <c r="BY20" s="123">
        <v>108.5</v>
      </c>
      <c r="BZ20" s="123">
        <v>114.7</v>
      </c>
      <c r="CA20" s="123">
        <v>101.2</v>
      </c>
      <c r="CB20" s="123">
        <v>109.5</v>
      </c>
      <c r="CC20" s="123">
        <v>106.1</v>
      </c>
      <c r="CD20" s="123">
        <v>105.9</v>
      </c>
      <c r="CE20" s="123">
        <v>106.2</v>
      </c>
      <c r="CF20" s="123">
        <v>109</v>
      </c>
      <c r="CG20" s="123">
        <v>110.9</v>
      </c>
      <c r="CH20" s="123">
        <v>104.5</v>
      </c>
      <c r="CI20" s="123">
        <v>102.2</v>
      </c>
      <c r="CJ20" s="123">
        <v>104.1</v>
      </c>
      <c r="CK20" s="123">
        <v>111.6</v>
      </c>
      <c r="CL20" s="123">
        <v>112</v>
      </c>
      <c r="CM20" s="123">
        <v>102.2</v>
      </c>
      <c r="CN20" s="123">
        <v>108</v>
      </c>
      <c r="CO20" s="123">
        <v>113.6</v>
      </c>
      <c r="CP20" s="123">
        <v>119.2</v>
      </c>
      <c r="CQ20" s="123">
        <v>112.4</v>
      </c>
      <c r="CR20" s="123">
        <v>113.7</v>
      </c>
      <c r="CS20" s="123">
        <v>118.5</v>
      </c>
      <c r="CT20" s="123">
        <v>110.3</v>
      </c>
      <c r="CU20" s="123">
        <v>111.2</v>
      </c>
      <c r="CV20" s="123">
        <v>109.7</v>
      </c>
      <c r="CW20" s="123">
        <v>100.9</v>
      </c>
      <c r="CX20" s="123">
        <v>97.3</v>
      </c>
      <c r="CY20" s="123">
        <v>133.4</v>
      </c>
      <c r="CZ20" s="123">
        <v>116.4</v>
      </c>
      <c r="DA20" s="123">
        <v>121.4</v>
      </c>
      <c r="DB20" s="123">
        <v>118.3</v>
      </c>
      <c r="DC20" s="125">
        <v>118.5</v>
      </c>
      <c r="DD20" s="125">
        <v>119.5</v>
      </c>
      <c r="DE20" s="125">
        <v>114.4</v>
      </c>
      <c r="DF20" s="125">
        <v>115.6</v>
      </c>
      <c r="DG20" s="125">
        <v>113.8</v>
      </c>
      <c r="DH20" s="123">
        <v>115.4</v>
      </c>
      <c r="DI20" s="123">
        <v>113.9</v>
      </c>
      <c r="DJ20" s="125">
        <v>127.4</v>
      </c>
      <c r="DK20" s="125">
        <v>105.4</v>
      </c>
      <c r="DL20" s="125">
        <v>116.3</v>
      </c>
      <c r="DM20" s="125">
        <v>111.9</v>
      </c>
      <c r="DN20" s="125">
        <v>107.4</v>
      </c>
      <c r="DO20" s="125">
        <v>107.6</v>
      </c>
      <c r="DP20" s="125">
        <v>109.7</v>
      </c>
      <c r="DQ20" s="125">
        <v>111.7</v>
      </c>
      <c r="DR20" s="125">
        <v>105.3</v>
      </c>
      <c r="DS20" s="125">
        <v>104.5</v>
      </c>
      <c r="DT20" s="125">
        <v>102.1</v>
      </c>
      <c r="DU20" s="125">
        <v>109.9</v>
      </c>
      <c r="DV20" s="125">
        <v>100.7</v>
      </c>
      <c r="DW20" s="125">
        <v>125.8</v>
      </c>
      <c r="DX20" s="125">
        <v>106.9</v>
      </c>
      <c r="DY20" s="123">
        <v>110.9</v>
      </c>
      <c r="DZ20" s="123">
        <v>105.1</v>
      </c>
      <c r="EA20" s="123">
        <v>107.8</v>
      </c>
      <c r="EB20" s="123">
        <v>104.2</v>
      </c>
      <c r="EC20" s="123">
        <v>112.3</v>
      </c>
      <c r="ED20" s="123">
        <v>109.7</v>
      </c>
      <c r="EE20" s="123">
        <v>107.5</v>
      </c>
      <c r="EF20" s="125">
        <v>100.4</v>
      </c>
      <c r="EG20" s="125">
        <v>99.5</v>
      </c>
      <c r="EH20" s="125">
        <v>38.5</v>
      </c>
      <c r="EI20" s="125">
        <v>0.6</v>
      </c>
      <c r="EJ20" s="125">
        <v>1.7</v>
      </c>
      <c r="EK20" s="125">
        <v>5.3</v>
      </c>
      <c r="EL20" s="125">
        <v>18.399999999999999</v>
      </c>
      <c r="EM20" s="125">
        <v>30</v>
      </c>
      <c r="EN20" s="126">
        <v>14</v>
      </c>
      <c r="EO20" s="126">
        <v>10.5</v>
      </c>
      <c r="EP20" s="123">
        <v>15.7</v>
      </c>
      <c r="EQ20" s="123">
        <v>17.600000000000001</v>
      </c>
      <c r="ER20" s="125">
        <v>19</v>
      </c>
      <c r="ES20" s="125">
        <v>16.100000000000001</v>
      </c>
      <c r="ET20" s="125">
        <v>42.7</v>
      </c>
      <c r="EU20" s="127" t="s">
        <v>1329</v>
      </c>
      <c r="EV20" s="125">
        <v>643.9</v>
      </c>
      <c r="EW20" s="125">
        <v>385.4</v>
      </c>
      <c r="EX20" s="125">
        <v>243.8</v>
      </c>
      <c r="EY20" s="125">
        <v>213.8</v>
      </c>
      <c r="EZ20" s="126">
        <v>436</v>
      </c>
      <c r="FA20" s="126">
        <v>530.70000000000005</v>
      </c>
      <c r="FB20" s="126">
        <v>370.6</v>
      </c>
      <c r="FC20" s="126">
        <v>399.6</v>
      </c>
      <c r="FD20" s="125">
        <v>346.1</v>
      </c>
      <c r="FE20" s="126">
        <v>437.7</v>
      </c>
      <c r="FF20" s="126">
        <v>454.7</v>
      </c>
      <c r="FG20" s="126">
        <v>754</v>
      </c>
      <c r="FH20" s="126">
        <v>691.7</v>
      </c>
      <c r="FI20" s="126">
        <v>400.5</v>
      </c>
      <c r="FJ20" s="126">
        <v>199.4</v>
      </c>
      <c r="FK20" s="126">
        <v>141.80000000000001</v>
      </c>
      <c r="FL20" s="126">
        <v>150.5</v>
      </c>
      <c r="FM20" s="126">
        <v>162.19999999999999</v>
      </c>
      <c r="FN20" s="126">
        <v>158.69999999999999</v>
      </c>
      <c r="FO20" s="126">
        <v>141.1</v>
      </c>
      <c r="FP20" s="126">
        <v>157.80000000000001</v>
      </c>
      <c r="FQ20" s="126">
        <v>144.80638623391727</v>
      </c>
      <c r="FR20" s="126">
        <v>144.6</v>
      </c>
      <c r="FS20" s="126">
        <v>123</v>
      </c>
      <c r="FT20" s="126">
        <v>121.9</v>
      </c>
      <c r="FU20" s="126">
        <v>115.4</v>
      </c>
      <c r="FV20" s="126">
        <v>112.7</v>
      </c>
      <c r="FW20" s="126">
        <v>109.8</v>
      </c>
    </row>
    <row r="21" spans="1:179" x14ac:dyDescent="0.25">
      <c r="A21" s="113" t="s">
        <v>1330</v>
      </c>
      <c r="B21" s="114" t="s">
        <v>1331</v>
      </c>
      <c r="C21" s="123">
        <v>91.4</v>
      </c>
      <c r="D21" s="123">
        <v>113.3</v>
      </c>
      <c r="E21" s="123">
        <v>93.7</v>
      </c>
      <c r="F21" s="123">
        <v>95.6</v>
      </c>
      <c r="G21" s="123">
        <v>102.7</v>
      </c>
      <c r="H21" s="123">
        <v>101.3</v>
      </c>
      <c r="I21" s="123">
        <v>104.6</v>
      </c>
      <c r="J21" s="123">
        <v>109.3</v>
      </c>
      <c r="K21" s="123">
        <v>100.8</v>
      </c>
      <c r="L21" s="123">
        <v>96.6</v>
      </c>
      <c r="M21" s="123">
        <v>34.6</v>
      </c>
      <c r="N21" s="123">
        <v>135.30000000000001</v>
      </c>
      <c r="O21" s="123">
        <v>150.1</v>
      </c>
      <c r="P21" s="123">
        <v>80.3</v>
      </c>
      <c r="Q21" s="123">
        <v>89.3</v>
      </c>
      <c r="R21" s="123">
        <v>86.1</v>
      </c>
      <c r="S21" s="123">
        <v>78.5</v>
      </c>
      <c r="T21" s="123">
        <v>91.8</v>
      </c>
      <c r="U21" s="123">
        <v>95.5</v>
      </c>
      <c r="V21" s="123">
        <v>147</v>
      </c>
      <c r="W21" s="123">
        <v>176.8</v>
      </c>
      <c r="X21" s="123">
        <v>122.2</v>
      </c>
      <c r="Y21" s="123">
        <v>93.7</v>
      </c>
      <c r="Z21" s="123">
        <v>68.2</v>
      </c>
      <c r="AA21" s="123">
        <v>67</v>
      </c>
      <c r="AB21" s="123">
        <v>98.1</v>
      </c>
      <c r="AC21" s="123">
        <v>100</v>
      </c>
      <c r="AD21" s="123">
        <v>100</v>
      </c>
      <c r="AE21" s="123">
        <v>132.30000000000001</v>
      </c>
      <c r="AF21" s="123">
        <v>120.5</v>
      </c>
      <c r="AG21" s="123">
        <v>120.2</v>
      </c>
      <c r="AH21" s="123">
        <v>116.5</v>
      </c>
      <c r="AI21" s="123">
        <v>113.1</v>
      </c>
      <c r="AJ21" s="123">
        <v>121.6</v>
      </c>
      <c r="AK21" s="123">
        <v>120.3</v>
      </c>
      <c r="AL21" s="123">
        <v>103.4</v>
      </c>
      <c r="AM21" s="123">
        <v>93.2</v>
      </c>
      <c r="AN21" s="123">
        <v>96.2</v>
      </c>
      <c r="AO21" s="123">
        <v>90</v>
      </c>
      <c r="AP21" s="123">
        <v>91.9</v>
      </c>
      <c r="AQ21" s="123">
        <v>87.8</v>
      </c>
      <c r="AR21" s="123">
        <v>86.2</v>
      </c>
      <c r="AS21" s="123">
        <v>95</v>
      </c>
      <c r="AT21" s="123">
        <v>94.7</v>
      </c>
      <c r="AU21" s="123">
        <v>94.6</v>
      </c>
      <c r="AV21" s="123">
        <v>96.3</v>
      </c>
      <c r="AW21" s="123">
        <v>92.1</v>
      </c>
      <c r="AX21" s="123">
        <v>103.3</v>
      </c>
      <c r="AY21" s="123">
        <v>100</v>
      </c>
      <c r="AZ21" s="123">
        <v>106</v>
      </c>
      <c r="BA21" s="123">
        <v>106.7</v>
      </c>
      <c r="BB21" s="123">
        <v>112.3</v>
      </c>
      <c r="BC21" s="123">
        <v>95.8</v>
      </c>
      <c r="BD21" s="123">
        <v>92.6</v>
      </c>
      <c r="BE21" s="123">
        <v>93.8</v>
      </c>
      <c r="BF21" s="123">
        <v>95.3</v>
      </c>
      <c r="BG21" s="123">
        <v>97.2</v>
      </c>
      <c r="BH21" s="123">
        <v>89.3</v>
      </c>
      <c r="BI21" s="123">
        <v>87.8</v>
      </c>
      <c r="BJ21" s="123">
        <v>85.5</v>
      </c>
      <c r="BK21" s="123">
        <v>100</v>
      </c>
      <c r="BL21" s="123">
        <v>96.2</v>
      </c>
      <c r="BM21" s="123">
        <v>97.9</v>
      </c>
      <c r="BN21" s="123">
        <v>92.2</v>
      </c>
      <c r="BO21" s="123">
        <v>98.6</v>
      </c>
      <c r="BP21" s="123">
        <v>105.3</v>
      </c>
      <c r="BQ21" s="123">
        <v>103.3</v>
      </c>
      <c r="BR21" s="123">
        <v>99</v>
      </c>
      <c r="BS21" s="123">
        <v>104.9</v>
      </c>
      <c r="BT21" s="123">
        <v>103.3</v>
      </c>
      <c r="BU21" s="123">
        <v>116.7</v>
      </c>
      <c r="BV21" s="123">
        <v>111.3</v>
      </c>
      <c r="BW21" s="124">
        <v>100</v>
      </c>
      <c r="BX21" s="123">
        <v>98</v>
      </c>
      <c r="BY21" s="123">
        <v>102.1</v>
      </c>
      <c r="BZ21" s="123">
        <v>105.1</v>
      </c>
      <c r="CA21" s="123">
        <v>95.6</v>
      </c>
      <c r="CB21" s="123">
        <v>102.5</v>
      </c>
      <c r="CC21" s="123">
        <v>97.8</v>
      </c>
      <c r="CD21" s="123">
        <v>105.9</v>
      </c>
      <c r="CE21" s="123">
        <v>101.9</v>
      </c>
      <c r="CF21" s="123">
        <v>105.3</v>
      </c>
      <c r="CG21" s="123">
        <v>98.8</v>
      </c>
      <c r="CH21" s="123">
        <v>101.7</v>
      </c>
      <c r="CI21" s="123">
        <v>100</v>
      </c>
      <c r="CJ21" s="123">
        <v>102</v>
      </c>
      <c r="CK21" s="123">
        <v>104.2</v>
      </c>
      <c r="CL21" s="123">
        <v>109.7</v>
      </c>
      <c r="CM21" s="123">
        <v>100</v>
      </c>
      <c r="CN21" s="123">
        <v>101.2</v>
      </c>
      <c r="CO21" s="123">
        <v>100</v>
      </c>
      <c r="CP21" s="123">
        <v>106.5</v>
      </c>
      <c r="CQ21" s="123">
        <v>108.2</v>
      </c>
      <c r="CR21" s="123">
        <v>104</v>
      </c>
      <c r="CS21" s="123">
        <v>101.2</v>
      </c>
      <c r="CT21" s="123">
        <v>106.7</v>
      </c>
      <c r="CU21" s="123">
        <v>110.9</v>
      </c>
      <c r="CV21" s="123">
        <v>103.9</v>
      </c>
      <c r="CW21" s="123">
        <v>96</v>
      </c>
      <c r="CX21" s="123">
        <v>89.7</v>
      </c>
      <c r="CY21" s="123">
        <v>121.5</v>
      </c>
      <c r="CZ21" s="123">
        <v>106.1</v>
      </c>
      <c r="DA21" s="123">
        <v>120.9</v>
      </c>
      <c r="DB21" s="123">
        <v>110.5</v>
      </c>
      <c r="DC21" s="123">
        <v>105.9</v>
      </c>
      <c r="DD21" s="123">
        <v>109.6</v>
      </c>
      <c r="DE21" s="123">
        <v>117.9</v>
      </c>
      <c r="DF21" s="123">
        <v>114.1</v>
      </c>
      <c r="DG21" s="123">
        <v>109.8</v>
      </c>
      <c r="DH21" s="123">
        <v>107.5</v>
      </c>
      <c r="DI21" s="123">
        <v>114.6</v>
      </c>
      <c r="DJ21" s="123">
        <v>119.7</v>
      </c>
      <c r="DK21" s="123">
        <v>97.5</v>
      </c>
      <c r="DL21" s="123">
        <v>111.5</v>
      </c>
      <c r="DM21" s="123">
        <v>98.2</v>
      </c>
      <c r="DN21" s="123">
        <v>97.6</v>
      </c>
      <c r="DO21" s="123">
        <v>98.4</v>
      </c>
      <c r="DP21" s="123">
        <v>97.4</v>
      </c>
      <c r="DQ21" s="123">
        <v>100</v>
      </c>
      <c r="DR21" s="123">
        <v>90.4</v>
      </c>
      <c r="DS21" s="123">
        <v>91</v>
      </c>
      <c r="DT21" s="123">
        <v>94.7</v>
      </c>
      <c r="DU21" s="123">
        <v>94.5</v>
      </c>
      <c r="DV21" s="123">
        <v>94.5</v>
      </c>
      <c r="DW21" s="123">
        <v>106.5</v>
      </c>
      <c r="DX21" s="123">
        <v>92.8</v>
      </c>
      <c r="DY21" s="123">
        <v>96.3</v>
      </c>
      <c r="DZ21" s="123">
        <v>93.5</v>
      </c>
      <c r="EA21" s="123">
        <v>94.4</v>
      </c>
      <c r="EB21" s="123">
        <v>95.5</v>
      </c>
      <c r="EC21" s="123">
        <v>90.9</v>
      </c>
      <c r="ED21" s="123">
        <v>104.5</v>
      </c>
      <c r="EE21" s="123">
        <v>108.2</v>
      </c>
      <c r="EF21" s="123">
        <v>98.1</v>
      </c>
      <c r="EG21" s="123">
        <v>100</v>
      </c>
      <c r="EH21" s="123">
        <v>39.1</v>
      </c>
      <c r="EI21" s="123" t="s">
        <v>1138</v>
      </c>
      <c r="EJ21" s="123">
        <v>8.9</v>
      </c>
      <c r="EK21" s="123">
        <v>26.9</v>
      </c>
      <c r="EL21" s="123">
        <v>36.5</v>
      </c>
      <c r="EM21" s="123">
        <v>44.4</v>
      </c>
      <c r="EN21" s="123">
        <v>27.4</v>
      </c>
      <c r="EO21" s="123">
        <v>25.6</v>
      </c>
      <c r="EP21" s="123">
        <v>26.1</v>
      </c>
      <c r="EQ21" s="123">
        <v>27.3</v>
      </c>
      <c r="ER21" s="123">
        <v>32.1</v>
      </c>
      <c r="ES21" s="123">
        <v>28.8</v>
      </c>
      <c r="ET21" s="123">
        <v>74.099999999999994</v>
      </c>
      <c r="EU21" s="123" t="s">
        <v>1138</v>
      </c>
      <c r="EV21" s="123">
        <v>375</v>
      </c>
      <c r="EW21" s="123">
        <v>150</v>
      </c>
      <c r="EX21" s="123">
        <v>150</v>
      </c>
      <c r="EY21" s="123">
        <v>148.1</v>
      </c>
      <c r="EZ21" s="123">
        <v>203.4</v>
      </c>
      <c r="FA21" s="123">
        <v>208.7</v>
      </c>
      <c r="FB21" s="123">
        <v>227.8</v>
      </c>
      <c r="FC21" s="123">
        <v>222.2</v>
      </c>
      <c r="FD21" s="123">
        <v>200</v>
      </c>
      <c r="FE21" s="123">
        <v>233.3</v>
      </c>
      <c r="FF21" s="123">
        <v>225</v>
      </c>
      <c r="FG21" s="123">
        <v>217.4</v>
      </c>
      <c r="FH21" s="123">
        <v>186.7</v>
      </c>
      <c r="FI21" s="123">
        <v>171.4</v>
      </c>
      <c r="FJ21" s="123">
        <v>130.19999999999999</v>
      </c>
      <c r="FK21" s="123">
        <v>106.5</v>
      </c>
      <c r="FL21" s="123">
        <v>120.3</v>
      </c>
      <c r="FM21" s="126">
        <v>141.69999999999999</v>
      </c>
      <c r="FN21" s="126">
        <v>143.9</v>
      </c>
      <c r="FO21" s="126">
        <v>142.5</v>
      </c>
      <c r="FP21" s="126">
        <v>142</v>
      </c>
      <c r="FQ21" s="126">
        <v>136.50049708848175</v>
      </c>
      <c r="FR21" s="126">
        <v>136.5</v>
      </c>
      <c r="FS21" s="126">
        <v>133.9</v>
      </c>
      <c r="FT21" s="126">
        <v>134.1</v>
      </c>
      <c r="FU21" s="126">
        <v>112.7</v>
      </c>
      <c r="FV21" s="126">
        <v>108.2</v>
      </c>
      <c r="FW21" s="126">
        <v>106.9</v>
      </c>
    </row>
    <row r="22" spans="1:179" x14ac:dyDescent="0.25">
      <c r="A22" s="113" t="s">
        <v>1332</v>
      </c>
      <c r="B22" s="114" t="s">
        <v>1333</v>
      </c>
      <c r="C22" s="123">
        <v>109.7</v>
      </c>
      <c r="D22" s="123">
        <v>107.8</v>
      </c>
      <c r="E22" s="123">
        <v>109.5</v>
      </c>
      <c r="F22" s="123">
        <v>107.6</v>
      </c>
      <c r="G22" s="123">
        <v>106.9</v>
      </c>
      <c r="H22" s="123">
        <v>107.9</v>
      </c>
      <c r="I22" s="123">
        <v>114.3</v>
      </c>
      <c r="J22" s="123">
        <v>118.7</v>
      </c>
      <c r="K22" s="123">
        <v>111.3</v>
      </c>
      <c r="L22" s="123">
        <v>109.6</v>
      </c>
      <c r="M22" s="123">
        <v>17.100000000000001</v>
      </c>
      <c r="N22" s="123">
        <v>238.6</v>
      </c>
      <c r="O22" s="123">
        <v>214.7</v>
      </c>
      <c r="P22" s="123">
        <v>92.6</v>
      </c>
      <c r="Q22" s="123">
        <v>90.5</v>
      </c>
      <c r="R22" s="123">
        <v>103</v>
      </c>
      <c r="S22" s="123">
        <v>86.1</v>
      </c>
      <c r="T22" s="123">
        <v>107.5</v>
      </c>
      <c r="U22" s="123">
        <v>108.8</v>
      </c>
      <c r="V22" s="123">
        <v>631.4</v>
      </c>
      <c r="W22" s="123">
        <v>759</v>
      </c>
      <c r="X22" s="123">
        <v>439.8</v>
      </c>
      <c r="Y22" s="123">
        <v>142.9</v>
      </c>
      <c r="Z22" s="123">
        <v>39</v>
      </c>
      <c r="AA22" s="123">
        <v>25.9</v>
      </c>
      <c r="AB22" s="123">
        <v>113.4</v>
      </c>
      <c r="AC22" s="123">
        <v>118.9</v>
      </c>
      <c r="AD22" s="123">
        <v>109.5</v>
      </c>
      <c r="AE22" s="123">
        <v>141</v>
      </c>
      <c r="AF22" s="123">
        <v>105.1</v>
      </c>
      <c r="AG22" s="123">
        <v>107.4</v>
      </c>
      <c r="AH22" s="123">
        <v>107.9</v>
      </c>
      <c r="AI22" s="123">
        <v>101.6</v>
      </c>
      <c r="AJ22" s="123">
        <v>106.5</v>
      </c>
      <c r="AK22" s="123">
        <v>107.4</v>
      </c>
      <c r="AL22" s="123">
        <v>102</v>
      </c>
      <c r="AM22" s="123">
        <v>103.9</v>
      </c>
      <c r="AN22" s="123">
        <v>98.4</v>
      </c>
      <c r="AO22" s="123">
        <v>95.6</v>
      </c>
      <c r="AP22" s="123">
        <v>106</v>
      </c>
      <c r="AQ22" s="123">
        <v>104.5</v>
      </c>
      <c r="AR22" s="123">
        <v>110.1</v>
      </c>
      <c r="AS22" s="123">
        <v>115.6</v>
      </c>
      <c r="AT22" s="123">
        <v>108.5</v>
      </c>
      <c r="AU22" s="123">
        <v>108.3</v>
      </c>
      <c r="AV22" s="123">
        <v>115.1</v>
      </c>
      <c r="AW22" s="123">
        <v>110.7</v>
      </c>
      <c r="AX22" s="123">
        <v>105.9</v>
      </c>
      <c r="AY22" s="123">
        <v>105.2</v>
      </c>
      <c r="AZ22" s="123">
        <v>105.6</v>
      </c>
      <c r="BA22" s="123">
        <v>108.3</v>
      </c>
      <c r="BB22" s="123">
        <v>113.2</v>
      </c>
      <c r="BC22" s="123">
        <v>103.3</v>
      </c>
      <c r="BD22" s="123">
        <v>111.7</v>
      </c>
      <c r="BE22" s="123">
        <v>108.6</v>
      </c>
      <c r="BF22" s="123">
        <v>107.3</v>
      </c>
      <c r="BG22" s="123">
        <v>112.3</v>
      </c>
      <c r="BH22" s="123">
        <v>104</v>
      </c>
      <c r="BI22" s="123">
        <v>107.9</v>
      </c>
      <c r="BJ22" s="123">
        <v>94.4</v>
      </c>
      <c r="BK22" s="123">
        <v>100</v>
      </c>
      <c r="BL22" s="123">
        <v>96.2</v>
      </c>
      <c r="BM22" s="123">
        <v>100.9</v>
      </c>
      <c r="BN22" s="123">
        <v>86.7</v>
      </c>
      <c r="BO22" s="123">
        <v>110.6</v>
      </c>
      <c r="BP22" s="123">
        <v>106.9</v>
      </c>
      <c r="BQ22" s="123">
        <v>104.4</v>
      </c>
      <c r="BR22" s="123">
        <v>111.7</v>
      </c>
      <c r="BS22" s="123">
        <v>109.7</v>
      </c>
      <c r="BT22" s="123">
        <v>105.6</v>
      </c>
      <c r="BU22" s="123">
        <v>104.4</v>
      </c>
      <c r="BV22" s="123">
        <v>110.5</v>
      </c>
      <c r="BW22" s="124">
        <v>111.3</v>
      </c>
      <c r="BX22" s="123">
        <v>111</v>
      </c>
      <c r="BY22" s="123">
        <v>111</v>
      </c>
      <c r="BZ22" s="123">
        <v>118.6</v>
      </c>
      <c r="CA22" s="123">
        <v>102.3</v>
      </c>
      <c r="CB22" s="123">
        <v>110.5</v>
      </c>
      <c r="CC22" s="123">
        <v>107.2</v>
      </c>
      <c r="CD22" s="123">
        <v>105.9</v>
      </c>
      <c r="CE22" s="123">
        <v>106.6</v>
      </c>
      <c r="CF22" s="123">
        <v>109.5</v>
      </c>
      <c r="CG22" s="123">
        <v>113</v>
      </c>
      <c r="CH22" s="123">
        <v>105.3</v>
      </c>
      <c r="CI22" s="123">
        <v>102.5</v>
      </c>
      <c r="CJ22" s="123">
        <v>105</v>
      </c>
      <c r="CK22" s="123">
        <v>114.5</v>
      </c>
      <c r="CL22" s="123">
        <v>113</v>
      </c>
      <c r="CM22" s="123">
        <v>102.5</v>
      </c>
      <c r="CN22" s="123">
        <v>108.9</v>
      </c>
      <c r="CO22" s="123">
        <v>115</v>
      </c>
      <c r="CP22" s="123">
        <v>120.5</v>
      </c>
      <c r="CQ22" s="123">
        <v>112.9</v>
      </c>
      <c r="CR22" s="123">
        <v>114.8</v>
      </c>
      <c r="CS22" s="123">
        <v>121.4</v>
      </c>
      <c r="CT22" s="123">
        <v>111.8</v>
      </c>
      <c r="CU22" s="123">
        <v>111.2</v>
      </c>
      <c r="CV22" s="123">
        <v>111.5</v>
      </c>
      <c r="CW22" s="123">
        <v>102</v>
      </c>
      <c r="CX22" s="123">
        <v>99.5</v>
      </c>
      <c r="CY22" s="123">
        <v>135.6</v>
      </c>
      <c r="CZ22" s="123">
        <v>117.7</v>
      </c>
      <c r="DA22" s="123">
        <v>121.5</v>
      </c>
      <c r="DB22" s="123">
        <v>118.9</v>
      </c>
      <c r="DC22" s="123">
        <v>119.6</v>
      </c>
      <c r="DD22" s="123">
        <v>120.5</v>
      </c>
      <c r="DE22" s="123">
        <v>113.9</v>
      </c>
      <c r="DF22" s="123">
        <v>116.1</v>
      </c>
      <c r="DG22" s="123">
        <v>115.6</v>
      </c>
      <c r="DH22" s="123">
        <v>118.2</v>
      </c>
      <c r="DI22" s="123">
        <v>113.7</v>
      </c>
      <c r="DJ22" s="123">
        <v>129.80000000000001</v>
      </c>
      <c r="DK22" s="123">
        <v>106.7</v>
      </c>
      <c r="DL22" s="123">
        <v>116.9</v>
      </c>
      <c r="DM22" s="123">
        <v>113.2</v>
      </c>
      <c r="DN22" s="123">
        <v>108.2</v>
      </c>
      <c r="DO22" s="123">
        <v>108.3</v>
      </c>
      <c r="DP22" s="123">
        <v>110.9</v>
      </c>
      <c r="DQ22" s="123">
        <v>113.4</v>
      </c>
      <c r="DR22" s="123">
        <v>110</v>
      </c>
      <c r="DS22" s="123">
        <v>108.7</v>
      </c>
      <c r="DT22" s="123">
        <v>104.1</v>
      </c>
      <c r="DU22" s="123">
        <v>114.9</v>
      </c>
      <c r="DV22" s="123">
        <v>102.6</v>
      </c>
      <c r="DW22" s="123">
        <v>128.6</v>
      </c>
      <c r="DX22" s="123">
        <v>108.3</v>
      </c>
      <c r="DY22" s="123">
        <v>112</v>
      </c>
      <c r="DZ22" s="123">
        <v>105.9</v>
      </c>
      <c r="EA22" s="123">
        <v>108.8</v>
      </c>
      <c r="EB22" s="123">
        <v>104.8</v>
      </c>
      <c r="EC22" s="123">
        <v>114.9</v>
      </c>
      <c r="ED22" s="123">
        <v>111</v>
      </c>
      <c r="EE22" s="123">
        <v>107.1</v>
      </c>
      <c r="EF22" s="123">
        <v>101</v>
      </c>
      <c r="EG22" s="123">
        <v>99.5</v>
      </c>
      <c r="EH22" s="123">
        <v>38.299999999999997</v>
      </c>
      <c r="EI22" s="123">
        <v>0.6</v>
      </c>
      <c r="EJ22" s="123">
        <v>1.1000000000000001</v>
      </c>
      <c r="EK22" s="123">
        <v>3.8</v>
      </c>
      <c r="EL22" s="123">
        <v>17.3</v>
      </c>
      <c r="EM22" s="123">
        <v>29.1</v>
      </c>
      <c r="EN22" s="123">
        <v>13</v>
      </c>
      <c r="EO22" s="123">
        <v>9</v>
      </c>
      <c r="EP22" s="123">
        <v>13.1</v>
      </c>
      <c r="EQ22" s="123">
        <v>14.9</v>
      </c>
      <c r="ER22" s="123">
        <v>15.6</v>
      </c>
      <c r="ES22" s="123">
        <v>12.6</v>
      </c>
      <c r="ET22" s="123">
        <v>34.9</v>
      </c>
      <c r="EU22" s="127" t="s">
        <v>1329</v>
      </c>
      <c r="EV22" s="123">
        <v>854.5</v>
      </c>
      <c r="EW22" s="123">
        <v>505.5</v>
      </c>
      <c r="EX22" s="123">
        <v>255.9</v>
      </c>
      <c r="EY22" s="123">
        <v>220.1</v>
      </c>
      <c r="EZ22" s="123">
        <v>473.9</v>
      </c>
      <c r="FA22" s="123">
        <v>621.70000000000005</v>
      </c>
      <c r="FB22" s="123">
        <v>440.5</v>
      </c>
      <c r="FC22" s="123">
        <v>488.9</v>
      </c>
      <c r="FD22" s="123">
        <v>425</v>
      </c>
      <c r="FE22" s="123">
        <v>568</v>
      </c>
      <c r="FF22" s="123">
        <v>575.70000000000005</v>
      </c>
      <c r="FG22" s="123">
        <v>981.5</v>
      </c>
      <c r="FH22" s="123">
        <v>855.3</v>
      </c>
      <c r="FI22" s="123">
        <v>435.3</v>
      </c>
      <c r="FJ22" s="123">
        <v>204.6</v>
      </c>
      <c r="FK22" s="123">
        <v>144.19999999999999</v>
      </c>
      <c r="FL22" s="123">
        <v>152.6</v>
      </c>
      <c r="FM22" s="126">
        <v>164.1</v>
      </c>
      <c r="FN22" s="126">
        <v>162.6</v>
      </c>
      <c r="FO22" s="126">
        <v>140.9</v>
      </c>
      <c r="FP22" s="126">
        <v>161.80000000000001</v>
      </c>
      <c r="FQ22" s="126">
        <v>146.86667700069049</v>
      </c>
      <c r="FR22" s="126">
        <v>146.30000000000001</v>
      </c>
      <c r="FS22" s="126">
        <v>121.9</v>
      </c>
      <c r="FT22" s="126">
        <v>121.1</v>
      </c>
      <c r="FU22" s="126">
        <v>115.5</v>
      </c>
      <c r="FV22" s="126">
        <v>112.9</v>
      </c>
      <c r="FW22" s="126">
        <v>109.9</v>
      </c>
    </row>
    <row r="23" spans="1:179" x14ac:dyDescent="0.25">
      <c r="A23" s="106" t="s">
        <v>1334</v>
      </c>
      <c r="B23" s="107" t="s">
        <v>1335</v>
      </c>
      <c r="C23" s="123">
        <v>84</v>
      </c>
      <c r="D23" s="123">
        <v>97.7</v>
      </c>
      <c r="E23" s="123">
        <v>94.8</v>
      </c>
      <c r="F23" s="123">
        <v>96.4</v>
      </c>
      <c r="G23" s="123">
        <v>100</v>
      </c>
      <c r="H23" s="123">
        <v>102.6</v>
      </c>
      <c r="I23" s="123">
        <v>105.8</v>
      </c>
      <c r="J23" s="123">
        <v>121.4</v>
      </c>
      <c r="K23" s="123">
        <v>123.8</v>
      </c>
      <c r="L23" s="123">
        <v>91.5</v>
      </c>
      <c r="M23" s="123">
        <v>68.2</v>
      </c>
      <c r="N23" s="123">
        <v>114.7</v>
      </c>
      <c r="O23" s="123">
        <v>110.9</v>
      </c>
      <c r="P23" s="123">
        <v>97.1</v>
      </c>
      <c r="Q23" s="123">
        <v>82.7</v>
      </c>
      <c r="R23" s="123">
        <v>77.8</v>
      </c>
      <c r="S23" s="123">
        <v>88.8</v>
      </c>
      <c r="T23" s="123">
        <v>85.9</v>
      </c>
      <c r="U23" s="123">
        <v>88.3</v>
      </c>
      <c r="V23" s="123">
        <v>88.1</v>
      </c>
      <c r="W23" s="123">
        <v>100.1</v>
      </c>
      <c r="X23" s="123">
        <v>78.2</v>
      </c>
      <c r="Y23" s="123">
        <v>79.400000000000006</v>
      </c>
      <c r="Z23" s="123">
        <v>77.7</v>
      </c>
      <c r="AA23" s="123">
        <v>69.2</v>
      </c>
      <c r="AB23" s="123">
        <v>90.7</v>
      </c>
      <c r="AC23" s="123">
        <v>79.8</v>
      </c>
      <c r="AD23" s="123">
        <v>81.3</v>
      </c>
      <c r="AE23" s="123">
        <v>92.3</v>
      </c>
      <c r="AF23" s="123">
        <v>99</v>
      </c>
      <c r="AG23" s="123">
        <v>78.5</v>
      </c>
      <c r="AH23" s="123">
        <v>84.2</v>
      </c>
      <c r="AI23" s="123">
        <v>123</v>
      </c>
      <c r="AJ23" s="123">
        <v>125.6</v>
      </c>
      <c r="AK23" s="123">
        <v>112.4</v>
      </c>
      <c r="AL23" s="123">
        <v>106.1</v>
      </c>
      <c r="AM23" s="123">
        <v>109.7</v>
      </c>
      <c r="AN23" s="123">
        <v>95.1</v>
      </c>
      <c r="AO23" s="123">
        <v>101.1</v>
      </c>
      <c r="AP23" s="123">
        <v>109.8</v>
      </c>
      <c r="AQ23" s="123">
        <v>92.4</v>
      </c>
      <c r="AR23" s="123">
        <v>81.8</v>
      </c>
      <c r="AS23" s="123">
        <v>110.7</v>
      </c>
      <c r="AT23" s="123">
        <v>103.8</v>
      </c>
      <c r="AU23" s="123">
        <v>69.599999999999994</v>
      </c>
      <c r="AV23" s="123">
        <v>87</v>
      </c>
      <c r="AW23" s="123">
        <v>102.8</v>
      </c>
      <c r="AX23" s="123">
        <v>111</v>
      </c>
      <c r="AY23" s="123">
        <v>90.2</v>
      </c>
      <c r="AZ23" s="123">
        <v>105.4</v>
      </c>
      <c r="BA23" s="123">
        <v>100.6</v>
      </c>
      <c r="BB23" s="123">
        <v>87.9</v>
      </c>
      <c r="BC23" s="123">
        <v>101.3</v>
      </c>
      <c r="BD23" s="123">
        <v>101.3</v>
      </c>
      <c r="BE23" s="123">
        <v>91.5</v>
      </c>
      <c r="BF23" s="123">
        <v>96.1</v>
      </c>
      <c r="BG23" s="123">
        <v>89.6</v>
      </c>
      <c r="BH23" s="123">
        <v>91.9</v>
      </c>
      <c r="BI23" s="123">
        <v>87.5</v>
      </c>
      <c r="BJ23" s="123">
        <v>105.7</v>
      </c>
      <c r="BK23" s="123">
        <v>102.8</v>
      </c>
      <c r="BL23" s="123">
        <v>107.3</v>
      </c>
      <c r="BM23" s="123">
        <v>97.6</v>
      </c>
      <c r="BN23" s="123">
        <v>100.8</v>
      </c>
      <c r="BO23" s="123">
        <v>106.5</v>
      </c>
      <c r="BP23" s="123">
        <v>105.2</v>
      </c>
      <c r="BQ23" s="123">
        <v>100.2</v>
      </c>
      <c r="BR23" s="123">
        <v>96.2</v>
      </c>
      <c r="BS23" s="123">
        <v>104.7</v>
      </c>
      <c r="BT23" s="123">
        <v>101.3</v>
      </c>
      <c r="BU23" s="123">
        <v>104.9</v>
      </c>
      <c r="BV23" s="123">
        <v>87.4</v>
      </c>
      <c r="BW23" s="126">
        <v>91.4</v>
      </c>
      <c r="BX23" s="123">
        <v>92.2</v>
      </c>
      <c r="BY23" s="123">
        <v>97.9</v>
      </c>
      <c r="BZ23" s="123">
        <v>99</v>
      </c>
      <c r="CA23" s="123">
        <v>89.1</v>
      </c>
      <c r="CB23" s="123">
        <v>90.4</v>
      </c>
      <c r="CC23" s="123">
        <v>106.4</v>
      </c>
      <c r="CD23" s="123">
        <v>109.4</v>
      </c>
      <c r="CE23" s="123">
        <v>100</v>
      </c>
      <c r="CF23" s="123">
        <v>115.4</v>
      </c>
      <c r="CG23" s="123">
        <v>112.3</v>
      </c>
      <c r="CH23" s="123">
        <v>106.5</v>
      </c>
      <c r="CI23" s="123">
        <v>112</v>
      </c>
      <c r="CJ23" s="123">
        <v>106.7</v>
      </c>
      <c r="CK23" s="123">
        <v>123</v>
      </c>
      <c r="CL23" s="123">
        <v>113.8</v>
      </c>
      <c r="CM23" s="123">
        <v>116.8</v>
      </c>
      <c r="CN23" s="123">
        <v>107.3</v>
      </c>
      <c r="CO23" s="123">
        <v>103.8</v>
      </c>
      <c r="CP23" s="123">
        <v>99.7</v>
      </c>
      <c r="CQ23" s="123">
        <v>101.3</v>
      </c>
      <c r="CR23" s="123">
        <v>103.4</v>
      </c>
      <c r="CS23" s="123">
        <v>99.5</v>
      </c>
      <c r="CT23" s="123">
        <v>100.9</v>
      </c>
      <c r="CU23" s="123">
        <v>101.1</v>
      </c>
      <c r="CV23" s="123">
        <v>98.3</v>
      </c>
      <c r="CW23" s="123">
        <v>79.3</v>
      </c>
      <c r="CX23" s="123">
        <v>95.7</v>
      </c>
      <c r="CY23" s="123">
        <v>86.9</v>
      </c>
      <c r="CZ23" s="123">
        <v>104.8</v>
      </c>
      <c r="DA23" s="123">
        <v>89</v>
      </c>
      <c r="DB23" s="123">
        <v>122.4</v>
      </c>
      <c r="DC23" s="125">
        <v>163.4</v>
      </c>
      <c r="DD23" s="125">
        <v>163.30000000000001</v>
      </c>
      <c r="DE23" s="125">
        <v>150.5</v>
      </c>
      <c r="DF23" s="125">
        <v>145.30000000000001</v>
      </c>
      <c r="DG23" s="125">
        <v>148.4</v>
      </c>
      <c r="DH23" s="123">
        <v>144.80000000000001</v>
      </c>
      <c r="DI23" s="123">
        <v>170.9</v>
      </c>
      <c r="DJ23" s="125">
        <v>144.69999999999999</v>
      </c>
      <c r="DK23" s="125">
        <v>165.8</v>
      </c>
      <c r="DL23" s="125">
        <v>147.6</v>
      </c>
      <c r="DM23" s="125">
        <v>172.2</v>
      </c>
      <c r="DN23" s="125">
        <v>125.5</v>
      </c>
      <c r="DO23" s="125">
        <v>98.9</v>
      </c>
      <c r="DP23" s="125">
        <v>97.1</v>
      </c>
      <c r="DQ23" s="125">
        <v>101.5</v>
      </c>
      <c r="DR23" s="125">
        <v>100.7</v>
      </c>
      <c r="DS23" s="125">
        <v>108.7</v>
      </c>
      <c r="DT23" s="125">
        <v>86.7</v>
      </c>
      <c r="DU23" s="125">
        <v>84.6</v>
      </c>
      <c r="DV23" s="125">
        <v>81</v>
      </c>
      <c r="DW23" s="125">
        <v>108.6</v>
      </c>
      <c r="DX23" s="125">
        <v>119.8</v>
      </c>
      <c r="DY23" s="123">
        <v>95</v>
      </c>
      <c r="DZ23" s="123">
        <v>94.1</v>
      </c>
      <c r="EA23" s="123">
        <v>91.7</v>
      </c>
      <c r="EB23" s="123">
        <v>78.599999999999994</v>
      </c>
      <c r="EC23" s="123">
        <v>97</v>
      </c>
      <c r="ED23" s="123">
        <v>84.8</v>
      </c>
      <c r="EE23" s="123">
        <v>76.5</v>
      </c>
      <c r="EF23" s="125">
        <v>106.7</v>
      </c>
      <c r="EG23" s="125">
        <v>92.9</v>
      </c>
      <c r="EH23" s="125">
        <v>83.5</v>
      </c>
      <c r="EI23" s="125">
        <v>73.400000000000006</v>
      </c>
      <c r="EJ23" s="125">
        <v>37.5</v>
      </c>
      <c r="EK23" s="125">
        <v>42.9</v>
      </c>
      <c r="EL23" s="125">
        <v>59.3</v>
      </c>
      <c r="EM23" s="125">
        <v>64.099999999999994</v>
      </c>
      <c r="EN23" s="126">
        <v>69.3</v>
      </c>
      <c r="EO23" s="126">
        <v>60.5</v>
      </c>
      <c r="EP23" s="123">
        <v>75.099999999999994</v>
      </c>
      <c r="EQ23" s="123">
        <v>84.8</v>
      </c>
      <c r="ER23" s="125">
        <v>73.3</v>
      </c>
      <c r="ES23" s="125">
        <v>86.4</v>
      </c>
      <c r="ET23" s="125">
        <v>111.8</v>
      </c>
      <c r="EU23" s="125">
        <v>79.8</v>
      </c>
      <c r="EV23" s="125">
        <v>160.80000000000001</v>
      </c>
      <c r="EW23" s="125">
        <v>163.9</v>
      </c>
      <c r="EX23" s="125">
        <v>120</v>
      </c>
      <c r="EY23" s="125">
        <v>128.6</v>
      </c>
      <c r="EZ23" s="126">
        <v>128.1</v>
      </c>
      <c r="FA23" s="126">
        <v>117.2</v>
      </c>
      <c r="FB23" s="126">
        <v>128.30000000000001</v>
      </c>
      <c r="FC23" s="126">
        <v>125.5</v>
      </c>
      <c r="FD23" s="125">
        <v>121.9</v>
      </c>
      <c r="FE23" s="126">
        <v>121.2</v>
      </c>
      <c r="FF23" s="126">
        <v>107.1</v>
      </c>
      <c r="FG23" s="126">
        <v>114.5</v>
      </c>
      <c r="FH23" s="126">
        <v>111.3</v>
      </c>
      <c r="FI23" s="126">
        <v>141.4</v>
      </c>
      <c r="FJ23" s="126">
        <v>116.8</v>
      </c>
      <c r="FK23" s="126">
        <v>102.5</v>
      </c>
      <c r="FL23" s="126">
        <v>105.9</v>
      </c>
      <c r="FM23" s="126">
        <v>104.2</v>
      </c>
      <c r="FN23" s="126">
        <v>98.8</v>
      </c>
      <c r="FO23" s="126">
        <v>97.5</v>
      </c>
      <c r="FP23" s="126">
        <v>96.5</v>
      </c>
      <c r="FQ23" s="126">
        <v>95.238095238095227</v>
      </c>
      <c r="FR23" s="126">
        <v>102.4</v>
      </c>
      <c r="FS23" s="126">
        <v>95.6</v>
      </c>
      <c r="FT23" s="126">
        <v>100.2</v>
      </c>
      <c r="FU23" s="126">
        <v>88.6</v>
      </c>
      <c r="FV23" s="126">
        <v>89</v>
      </c>
      <c r="FW23" s="126">
        <v>84.3</v>
      </c>
    </row>
    <row r="24" spans="1:179" x14ac:dyDescent="0.25">
      <c r="A24" s="113" t="s">
        <v>1330</v>
      </c>
      <c r="B24" s="114" t="s">
        <v>1331</v>
      </c>
      <c r="C24" s="126">
        <v>86.8</v>
      </c>
      <c r="D24" s="126">
        <v>103.1</v>
      </c>
      <c r="E24" s="126">
        <v>85.4</v>
      </c>
      <c r="F24" s="126">
        <v>80.400000000000006</v>
      </c>
      <c r="G24" s="126">
        <v>94.5</v>
      </c>
      <c r="H24" s="126" t="s">
        <v>1145</v>
      </c>
      <c r="I24" s="126" t="s">
        <v>1145</v>
      </c>
      <c r="J24" s="126" t="s">
        <v>1145</v>
      </c>
      <c r="K24" s="126" t="s">
        <v>1145</v>
      </c>
      <c r="L24" s="126">
        <v>85.4</v>
      </c>
      <c r="M24" s="126">
        <v>19.2</v>
      </c>
      <c r="N24" s="126">
        <v>87.4</v>
      </c>
      <c r="O24" s="123">
        <v>133.9</v>
      </c>
      <c r="P24" s="123">
        <v>79.5</v>
      </c>
      <c r="Q24" s="123">
        <v>83.4</v>
      </c>
      <c r="R24" s="123">
        <v>83.1</v>
      </c>
      <c r="S24" s="123">
        <v>81.900000000000006</v>
      </c>
      <c r="T24" s="123">
        <v>86.1</v>
      </c>
      <c r="U24" s="123">
        <v>87.4</v>
      </c>
      <c r="V24" s="123">
        <v>145</v>
      </c>
      <c r="W24" s="123">
        <v>174.8</v>
      </c>
      <c r="X24" s="123">
        <v>105.1</v>
      </c>
      <c r="Y24" s="123">
        <v>88.7</v>
      </c>
      <c r="Z24" s="123">
        <v>74.900000000000006</v>
      </c>
      <c r="AA24" s="123">
        <v>70.2</v>
      </c>
      <c r="AB24" s="123">
        <v>94.1</v>
      </c>
      <c r="AC24" s="123">
        <v>100.8</v>
      </c>
      <c r="AD24" s="123">
        <v>99.3</v>
      </c>
      <c r="AE24" s="123">
        <v>113.1</v>
      </c>
      <c r="AF24" s="123">
        <v>114.9</v>
      </c>
      <c r="AG24" s="123">
        <v>105.2</v>
      </c>
      <c r="AH24" s="123">
        <v>99.2</v>
      </c>
      <c r="AI24" s="123">
        <v>94.7</v>
      </c>
      <c r="AJ24" s="123">
        <v>107.5</v>
      </c>
      <c r="AK24" s="123">
        <v>101.3</v>
      </c>
      <c r="AL24" s="123">
        <v>106.4</v>
      </c>
      <c r="AM24" s="123">
        <v>106.5</v>
      </c>
      <c r="AN24" s="123">
        <v>91.4</v>
      </c>
      <c r="AO24" s="123">
        <v>90.6</v>
      </c>
      <c r="AP24" s="123">
        <v>90.5</v>
      </c>
      <c r="AQ24" s="123">
        <v>78.7</v>
      </c>
      <c r="AR24" s="123">
        <v>74.599999999999994</v>
      </c>
      <c r="AS24" s="123">
        <v>79.7</v>
      </c>
      <c r="AT24" s="123">
        <v>82.9</v>
      </c>
      <c r="AU24" s="123">
        <v>87.2</v>
      </c>
      <c r="AV24" s="123">
        <v>75.599999999999994</v>
      </c>
      <c r="AW24" s="123">
        <v>86.8</v>
      </c>
      <c r="AX24" s="123">
        <v>104</v>
      </c>
      <c r="AY24" s="123">
        <v>92.6</v>
      </c>
      <c r="AZ24" s="123">
        <v>94.9</v>
      </c>
      <c r="BA24" s="123">
        <v>79.099999999999994</v>
      </c>
      <c r="BB24" s="123">
        <v>77.400000000000006</v>
      </c>
      <c r="BC24" s="123">
        <v>86.8</v>
      </c>
      <c r="BD24" s="123">
        <v>87.7</v>
      </c>
      <c r="BE24" s="123">
        <v>90.3</v>
      </c>
      <c r="BF24" s="123">
        <v>85.8</v>
      </c>
      <c r="BG24" s="123">
        <v>82.1</v>
      </c>
      <c r="BH24" s="123">
        <v>86.2</v>
      </c>
      <c r="BI24" s="123">
        <v>81.900000000000006</v>
      </c>
      <c r="BJ24" s="123">
        <v>45.8</v>
      </c>
      <c r="BK24" s="123">
        <v>68.599999999999994</v>
      </c>
      <c r="BL24" s="123">
        <v>75.7</v>
      </c>
      <c r="BM24" s="123">
        <v>68.099999999999994</v>
      </c>
      <c r="BN24" s="123">
        <v>93.2</v>
      </c>
      <c r="BO24" s="123">
        <v>113.4</v>
      </c>
      <c r="BP24" s="123">
        <v>106.6</v>
      </c>
      <c r="BQ24" s="123">
        <v>101.5</v>
      </c>
      <c r="BR24" s="123">
        <v>94.9</v>
      </c>
      <c r="BS24" s="123">
        <v>99.4</v>
      </c>
      <c r="BT24" s="123">
        <v>93.9</v>
      </c>
      <c r="BU24" s="123">
        <v>97.3</v>
      </c>
      <c r="BV24" s="123">
        <v>104.2</v>
      </c>
      <c r="BW24" s="123">
        <v>75.5</v>
      </c>
      <c r="BX24" s="126" t="s">
        <v>1145</v>
      </c>
      <c r="BY24" s="126" t="s">
        <v>1145</v>
      </c>
      <c r="BZ24" s="126" t="s">
        <v>1145</v>
      </c>
      <c r="CA24" s="126" t="s">
        <v>1145</v>
      </c>
      <c r="CB24" s="126" t="s">
        <v>1145</v>
      </c>
      <c r="CC24" s="126" t="s">
        <v>1145</v>
      </c>
      <c r="CD24" s="126" t="s">
        <v>1145</v>
      </c>
      <c r="CE24" s="126" t="s">
        <v>1145</v>
      </c>
      <c r="CF24" s="126" t="s">
        <v>1145</v>
      </c>
      <c r="CG24" s="126" t="s">
        <v>1145</v>
      </c>
      <c r="CH24" s="126" t="s">
        <v>1145</v>
      </c>
      <c r="CI24" s="126" t="s">
        <v>1145</v>
      </c>
      <c r="CJ24" s="126" t="s">
        <v>1145</v>
      </c>
      <c r="CK24" s="126" t="s">
        <v>1145</v>
      </c>
      <c r="CL24" s="126" t="s">
        <v>1145</v>
      </c>
      <c r="CM24" s="126" t="s">
        <v>1145</v>
      </c>
      <c r="CN24" s="126" t="s">
        <v>1145</v>
      </c>
      <c r="CO24" s="126" t="s">
        <v>1145</v>
      </c>
      <c r="CP24" s="126" t="s">
        <v>1145</v>
      </c>
      <c r="CQ24" s="126" t="s">
        <v>1145</v>
      </c>
      <c r="CR24" s="126" t="s">
        <v>1145</v>
      </c>
      <c r="CS24" s="126" t="s">
        <v>1145</v>
      </c>
      <c r="CT24" s="126" t="s">
        <v>1145</v>
      </c>
      <c r="CU24" s="126" t="s">
        <v>1145</v>
      </c>
      <c r="CV24" s="126" t="s">
        <v>1145</v>
      </c>
      <c r="CW24" s="126" t="s">
        <v>1145</v>
      </c>
      <c r="CX24" s="126" t="s">
        <v>1145</v>
      </c>
      <c r="CY24" s="126" t="s">
        <v>1145</v>
      </c>
      <c r="CZ24" s="126" t="s">
        <v>1145</v>
      </c>
      <c r="DA24" s="126" t="s">
        <v>1145</v>
      </c>
      <c r="DB24" s="126" t="s">
        <v>1145</v>
      </c>
      <c r="DC24" s="126" t="s">
        <v>1145</v>
      </c>
      <c r="DD24" s="126" t="s">
        <v>1145</v>
      </c>
      <c r="DE24" s="126" t="s">
        <v>1145</v>
      </c>
      <c r="DF24" s="126" t="s">
        <v>1145</v>
      </c>
      <c r="DG24" s="126" t="s">
        <v>1145</v>
      </c>
      <c r="DH24" s="126" t="s">
        <v>1145</v>
      </c>
      <c r="DI24" s="126" t="s">
        <v>1145</v>
      </c>
      <c r="DJ24" s="126" t="s">
        <v>1145</v>
      </c>
      <c r="DK24" s="126" t="s">
        <v>1145</v>
      </c>
      <c r="DL24" s="126" t="s">
        <v>1145</v>
      </c>
      <c r="DM24" s="126" t="s">
        <v>1145</v>
      </c>
      <c r="DN24" s="126" t="s">
        <v>1145</v>
      </c>
      <c r="DO24" s="126" t="s">
        <v>1145</v>
      </c>
      <c r="DP24" s="126" t="s">
        <v>1145</v>
      </c>
      <c r="DQ24" s="126" t="s">
        <v>1145</v>
      </c>
      <c r="DR24" s="126" t="s">
        <v>1145</v>
      </c>
      <c r="DS24" s="126" t="s">
        <v>1145</v>
      </c>
      <c r="DT24" s="123">
        <v>90.7</v>
      </c>
      <c r="DU24" s="123">
        <v>76.7</v>
      </c>
      <c r="DV24" s="123">
        <v>65.099999999999994</v>
      </c>
      <c r="DW24" s="123">
        <v>91.4</v>
      </c>
      <c r="DX24" s="123">
        <v>83.9</v>
      </c>
      <c r="DY24" s="123">
        <v>106.6</v>
      </c>
      <c r="DZ24" s="123">
        <v>90.9</v>
      </c>
      <c r="EA24" s="123">
        <v>76.099999999999994</v>
      </c>
      <c r="EB24" s="123">
        <v>89.3</v>
      </c>
      <c r="EC24" s="123">
        <v>85.5</v>
      </c>
      <c r="ED24" s="123">
        <v>103.8</v>
      </c>
      <c r="EE24" s="123">
        <v>62.5</v>
      </c>
      <c r="EF24" s="123">
        <v>69.2</v>
      </c>
      <c r="EG24" s="123">
        <v>66.7</v>
      </c>
      <c r="EH24" s="123">
        <v>48.8</v>
      </c>
      <c r="EI24" s="123" t="s">
        <v>1138</v>
      </c>
      <c r="EJ24" s="123" t="s">
        <v>1138</v>
      </c>
      <c r="EK24" s="123" t="s">
        <v>1138</v>
      </c>
      <c r="EL24" s="123">
        <v>11.1</v>
      </c>
      <c r="EM24" s="123">
        <v>15.7</v>
      </c>
      <c r="EN24" s="123">
        <v>28</v>
      </c>
      <c r="EO24" s="123">
        <v>18.5</v>
      </c>
      <c r="EP24" s="123">
        <v>18.5</v>
      </c>
      <c r="EQ24" s="123">
        <v>20</v>
      </c>
      <c r="ER24" s="123">
        <v>7.4</v>
      </c>
      <c r="ES24" s="123">
        <v>22.7</v>
      </c>
      <c r="ET24" s="123">
        <v>15</v>
      </c>
      <c r="EU24" s="123" t="s">
        <v>1138</v>
      </c>
      <c r="EV24" s="123" t="s">
        <v>1138</v>
      </c>
      <c r="EW24" s="123" t="s">
        <v>1138</v>
      </c>
      <c r="EX24" s="123">
        <v>170</v>
      </c>
      <c r="EY24" s="123">
        <v>100</v>
      </c>
      <c r="EZ24" s="123">
        <v>104.8</v>
      </c>
      <c r="FA24" s="123">
        <v>91.7</v>
      </c>
      <c r="FB24" s="123">
        <v>80</v>
      </c>
      <c r="FC24" s="123">
        <v>150</v>
      </c>
      <c r="FD24" s="123">
        <v>250</v>
      </c>
      <c r="FE24" s="123">
        <v>40</v>
      </c>
      <c r="FF24" s="123">
        <v>233.3</v>
      </c>
      <c r="FG24" s="123">
        <v>171.4</v>
      </c>
      <c r="FH24" s="123">
        <v>177.8</v>
      </c>
      <c r="FI24" s="123">
        <v>138.9</v>
      </c>
      <c r="FJ24" s="123">
        <v>170.6</v>
      </c>
      <c r="FK24" s="123">
        <v>164.3</v>
      </c>
      <c r="FL24" s="123">
        <v>81.8</v>
      </c>
      <c r="FM24" s="123">
        <v>90.9</v>
      </c>
      <c r="FN24" s="126">
        <v>125</v>
      </c>
      <c r="FO24" s="126">
        <v>100</v>
      </c>
      <c r="FP24" s="126">
        <v>60</v>
      </c>
      <c r="FQ24" s="126">
        <v>200</v>
      </c>
      <c r="FR24" s="126">
        <v>85.7</v>
      </c>
      <c r="FS24" s="126">
        <v>100</v>
      </c>
      <c r="FT24" s="126">
        <v>131.30000000000001</v>
      </c>
      <c r="FU24" s="126">
        <v>80</v>
      </c>
      <c r="FV24" s="126">
        <v>51.7</v>
      </c>
      <c r="FW24" s="126">
        <v>69.599999999999994</v>
      </c>
    </row>
    <row r="25" spans="1:179" x14ac:dyDescent="0.25">
      <c r="A25" s="113" t="s">
        <v>1332</v>
      </c>
      <c r="B25" s="114" t="s">
        <v>1333</v>
      </c>
      <c r="C25" s="126">
        <v>83.2</v>
      </c>
      <c r="D25" s="126">
        <v>96.1</v>
      </c>
      <c r="E25" s="126">
        <v>98</v>
      </c>
      <c r="F25" s="126">
        <v>101.1</v>
      </c>
      <c r="G25" s="126">
        <v>101.3</v>
      </c>
      <c r="H25" s="126" t="s">
        <v>1145</v>
      </c>
      <c r="I25" s="126" t="s">
        <v>1145</v>
      </c>
      <c r="J25" s="126" t="s">
        <v>1145</v>
      </c>
      <c r="K25" s="126" t="s">
        <v>1145</v>
      </c>
      <c r="L25" s="126">
        <v>91.9</v>
      </c>
      <c r="M25" s="126">
        <v>71.400000000000006</v>
      </c>
      <c r="N25" s="126">
        <v>115.2</v>
      </c>
      <c r="O25" s="123">
        <v>110.6</v>
      </c>
      <c r="P25" s="123">
        <v>103.8</v>
      </c>
      <c r="Q25" s="123">
        <v>82.5</v>
      </c>
      <c r="R25" s="123">
        <v>76.599999999999994</v>
      </c>
      <c r="S25" s="123">
        <v>90.8</v>
      </c>
      <c r="T25" s="123">
        <v>85.8</v>
      </c>
      <c r="U25" s="123">
        <v>88.6</v>
      </c>
      <c r="V25" s="123">
        <v>135</v>
      </c>
      <c r="W25" s="123">
        <v>76.900000000000006</v>
      </c>
      <c r="X25" s="123">
        <v>53.4</v>
      </c>
      <c r="Y25" s="123">
        <v>73.900000000000006</v>
      </c>
      <c r="Z25" s="123">
        <v>63.1</v>
      </c>
      <c r="AA25" s="123">
        <v>72.3</v>
      </c>
      <c r="AB25" s="123">
        <v>89.7</v>
      </c>
      <c r="AC25" s="123">
        <v>74.900000000000006</v>
      </c>
      <c r="AD25" s="123">
        <v>77.2</v>
      </c>
      <c r="AE25" s="123">
        <v>87.1</v>
      </c>
      <c r="AF25" s="123">
        <v>94.8</v>
      </c>
      <c r="AG25" s="123">
        <v>71</v>
      </c>
      <c r="AH25" s="123">
        <v>78.099999999999994</v>
      </c>
      <c r="AI25" s="123">
        <v>137.69999999999999</v>
      </c>
      <c r="AJ25" s="123">
        <v>133.19999999999999</v>
      </c>
      <c r="AK25" s="123">
        <v>116.1</v>
      </c>
      <c r="AL25" s="123">
        <v>106</v>
      </c>
      <c r="AM25" s="123">
        <v>110.6</v>
      </c>
      <c r="AN25" s="123">
        <v>96.2</v>
      </c>
      <c r="AO25" s="123">
        <v>104.4</v>
      </c>
      <c r="AP25" s="123">
        <v>115.6</v>
      </c>
      <c r="AQ25" s="123">
        <v>96.8</v>
      </c>
      <c r="AR25" s="123">
        <v>84.1</v>
      </c>
      <c r="AS25" s="123">
        <v>123.7</v>
      </c>
      <c r="AT25" s="123">
        <v>114.6</v>
      </c>
      <c r="AU25" s="123">
        <v>63.3</v>
      </c>
      <c r="AV25" s="123">
        <v>90.9</v>
      </c>
      <c r="AW25" s="123">
        <v>107.5</v>
      </c>
      <c r="AX25" s="123">
        <v>113.1</v>
      </c>
      <c r="AY25" s="123">
        <v>89.5</v>
      </c>
      <c r="AZ25" s="123">
        <v>108.5</v>
      </c>
      <c r="BA25" s="123">
        <v>106.3</v>
      </c>
      <c r="BB25" s="123">
        <v>90.4</v>
      </c>
      <c r="BC25" s="123">
        <v>105.1</v>
      </c>
      <c r="BD25" s="123">
        <v>105.1</v>
      </c>
      <c r="BE25" s="123">
        <v>91.8</v>
      </c>
      <c r="BF25" s="123">
        <v>100</v>
      </c>
      <c r="BG25" s="123">
        <v>93.2</v>
      </c>
      <c r="BH25" s="123">
        <v>93.5</v>
      </c>
      <c r="BI25" s="123">
        <v>88.8</v>
      </c>
      <c r="BJ25" s="123">
        <v>122.8</v>
      </c>
      <c r="BK25" s="123">
        <v>112.3</v>
      </c>
      <c r="BL25" s="123">
        <v>115.4</v>
      </c>
      <c r="BM25" s="123">
        <v>103.5</v>
      </c>
      <c r="BN25" s="123">
        <v>102.3</v>
      </c>
      <c r="BO25" s="123">
        <v>105.1</v>
      </c>
      <c r="BP25" s="123">
        <v>104.8</v>
      </c>
      <c r="BQ25" s="123">
        <v>99.8</v>
      </c>
      <c r="BR25" s="123">
        <v>96.7</v>
      </c>
      <c r="BS25" s="123">
        <v>107</v>
      </c>
      <c r="BT25" s="123">
        <v>103.2</v>
      </c>
      <c r="BU25" s="123">
        <v>106.5</v>
      </c>
      <c r="BV25" s="123">
        <v>85.6</v>
      </c>
      <c r="BW25" s="123">
        <v>94.1</v>
      </c>
      <c r="BX25" s="126" t="s">
        <v>1145</v>
      </c>
      <c r="BY25" s="126" t="s">
        <v>1145</v>
      </c>
      <c r="BZ25" s="126" t="s">
        <v>1145</v>
      </c>
      <c r="CA25" s="126" t="s">
        <v>1145</v>
      </c>
      <c r="CB25" s="126" t="s">
        <v>1145</v>
      </c>
      <c r="CC25" s="126" t="s">
        <v>1145</v>
      </c>
      <c r="CD25" s="126" t="s">
        <v>1145</v>
      </c>
      <c r="CE25" s="126" t="s">
        <v>1145</v>
      </c>
      <c r="CF25" s="126" t="s">
        <v>1145</v>
      </c>
      <c r="CG25" s="126" t="s">
        <v>1145</v>
      </c>
      <c r="CH25" s="126" t="s">
        <v>1145</v>
      </c>
      <c r="CI25" s="126" t="s">
        <v>1145</v>
      </c>
      <c r="CJ25" s="126" t="s">
        <v>1145</v>
      </c>
      <c r="CK25" s="126" t="s">
        <v>1145</v>
      </c>
      <c r="CL25" s="126" t="s">
        <v>1145</v>
      </c>
      <c r="CM25" s="126" t="s">
        <v>1145</v>
      </c>
      <c r="CN25" s="126" t="s">
        <v>1145</v>
      </c>
      <c r="CO25" s="126" t="s">
        <v>1145</v>
      </c>
      <c r="CP25" s="126" t="s">
        <v>1145</v>
      </c>
      <c r="CQ25" s="126" t="s">
        <v>1145</v>
      </c>
      <c r="CR25" s="126" t="s">
        <v>1145</v>
      </c>
      <c r="CS25" s="126" t="s">
        <v>1145</v>
      </c>
      <c r="CT25" s="126" t="s">
        <v>1145</v>
      </c>
      <c r="CU25" s="126" t="s">
        <v>1145</v>
      </c>
      <c r="CV25" s="126" t="s">
        <v>1145</v>
      </c>
      <c r="CW25" s="126" t="s">
        <v>1145</v>
      </c>
      <c r="CX25" s="126" t="s">
        <v>1145</v>
      </c>
      <c r="CY25" s="126" t="s">
        <v>1145</v>
      </c>
      <c r="CZ25" s="126" t="s">
        <v>1145</v>
      </c>
      <c r="DA25" s="126" t="s">
        <v>1145</v>
      </c>
      <c r="DB25" s="126" t="s">
        <v>1145</v>
      </c>
      <c r="DC25" s="126" t="s">
        <v>1145</v>
      </c>
      <c r="DD25" s="126" t="s">
        <v>1145</v>
      </c>
      <c r="DE25" s="126" t="s">
        <v>1145</v>
      </c>
      <c r="DF25" s="126" t="s">
        <v>1145</v>
      </c>
      <c r="DG25" s="126" t="s">
        <v>1145</v>
      </c>
      <c r="DH25" s="126" t="s">
        <v>1145</v>
      </c>
      <c r="DI25" s="126" t="s">
        <v>1145</v>
      </c>
      <c r="DJ25" s="126" t="s">
        <v>1145</v>
      </c>
      <c r="DK25" s="126" t="s">
        <v>1145</v>
      </c>
      <c r="DL25" s="126" t="s">
        <v>1145</v>
      </c>
      <c r="DM25" s="126" t="s">
        <v>1145</v>
      </c>
      <c r="DN25" s="126" t="s">
        <v>1145</v>
      </c>
      <c r="DO25" s="126" t="s">
        <v>1145</v>
      </c>
      <c r="DP25" s="126" t="s">
        <v>1145</v>
      </c>
      <c r="DQ25" s="126" t="s">
        <v>1145</v>
      </c>
      <c r="DR25" s="126" t="s">
        <v>1145</v>
      </c>
      <c r="DS25" s="126" t="s">
        <v>1145</v>
      </c>
      <c r="DT25" s="123">
        <v>86.5</v>
      </c>
      <c r="DU25" s="123">
        <v>85</v>
      </c>
      <c r="DV25" s="123">
        <v>82.1</v>
      </c>
      <c r="DW25" s="123">
        <v>109.9</v>
      </c>
      <c r="DX25" s="123">
        <v>123.5</v>
      </c>
      <c r="DY25" s="123">
        <v>94.1</v>
      </c>
      <c r="DZ25" s="123">
        <v>94.4</v>
      </c>
      <c r="EA25" s="123">
        <v>93.8</v>
      </c>
      <c r="EB25" s="123">
        <v>77.8</v>
      </c>
      <c r="EC25" s="123">
        <v>97.8</v>
      </c>
      <c r="ED25" s="123">
        <v>84.3</v>
      </c>
      <c r="EE25" s="123">
        <v>76.900000000000006</v>
      </c>
      <c r="EF25" s="123">
        <v>108.9</v>
      </c>
      <c r="EG25" s="123">
        <v>94.2</v>
      </c>
      <c r="EH25" s="123">
        <v>85.4</v>
      </c>
      <c r="EI25" s="123">
        <v>78</v>
      </c>
      <c r="EJ25" s="123">
        <v>40.1</v>
      </c>
      <c r="EK25" s="123">
        <v>46.7</v>
      </c>
      <c r="EL25" s="123">
        <v>63.7</v>
      </c>
      <c r="EM25" s="123">
        <v>69.2</v>
      </c>
      <c r="EN25" s="123">
        <v>72.8</v>
      </c>
      <c r="EO25" s="123">
        <v>63.1</v>
      </c>
      <c r="EP25" s="123">
        <v>77</v>
      </c>
      <c r="EQ25" s="123">
        <v>86.4</v>
      </c>
      <c r="ER25" s="123">
        <v>75.7</v>
      </c>
      <c r="ES25" s="123">
        <v>88.5</v>
      </c>
      <c r="ET25" s="123">
        <v>114.9</v>
      </c>
      <c r="EU25" s="123">
        <v>78.900000000000006</v>
      </c>
      <c r="EV25" s="123">
        <v>158.80000000000001</v>
      </c>
      <c r="EW25" s="123">
        <v>159.69999999999999</v>
      </c>
      <c r="EX25" s="123">
        <v>119.2</v>
      </c>
      <c r="EY25" s="123">
        <v>129.30000000000001</v>
      </c>
      <c r="EZ25" s="123">
        <v>128.80000000000001</v>
      </c>
      <c r="FA25" s="123">
        <v>117.7</v>
      </c>
      <c r="FB25" s="123">
        <v>128.69999999999999</v>
      </c>
      <c r="FC25" s="123">
        <v>125.3</v>
      </c>
      <c r="FD25" s="123">
        <v>121.4</v>
      </c>
      <c r="FE25" s="123">
        <v>121.9</v>
      </c>
      <c r="FF25" s="123">
        <v>106.5</v>
      </c>
      <c r="FG25" s="123">
        <v>113.8</v>
      </c>
      <c r="FH25" s="123">
        <v>110.4</v>
      </c>
      <c r="FI25" s="123">
        <v>141.4</v>
      </c>
      <c r="FJ25" s="123">
        <v>115.6</v>
      </c>
      <c r="FK25" s="123">
        <v>101.3</v>
      </c>
      <c r="FL25" s="123">
        <v>106.5</v>
      </c>
      <c r="FM25" s="123">
        <v>104.4</v>
      </c>
      <c r="FN25" s="126">
        <v>98.6</v>
      </c>
      <c r="FO25" s="126">
        <v>97.5</v>
      </c>
      <c r="FP25" s="126">
        <v>96.7</v>
      </c>
      <c r="FQ25" s="126">
        <v>94.943820224719104</v>
      </c>
      <c r="FR25" s="126">
        <v>102.6</v>
      </c>
      <c r="FS25" s="126">
        <v>95.5</v>
      </c>
      <c r="FT25" s="126">
        <v>99.6</v>
      </c>
      <c r="FU25" s="126">
        <v>88.8</v>
      </c>
      <c r="FV25" s="126">
        <v>90.2</v>
      </c>
      <c r="FW25" s="126">
        <v>84.7</v>
      </c>
    </row>
    <row r="27" spans="1:179" x14ac:dyDescent="0.25">
      <c r="A27" s="116" t="s">
        <v>1336</v>
      </c>
    </row>
    <row r="29" spans="1:179" x14ac:dyDescent="0.25">
      <c r="A29" s="128" t="s">
        <v>1337</v>
      </c>
    </row>
    <row r="31" spans="1:179" x14ac:dyDescent="0.25">
      <c r="A31" s="92" t="s">
        <v>1338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D16"/>
  <sheetViews>
    <sheetView workbookViewId="0">
      <selection activeCell="B4" sqref="B4"/>
    </sheetView>
  </sheetViews>
  <sheetFormatPr defaultColWidth="9" defaultRowHeight="14.25" x14ac:dyDescent="0.25"/>
  <cols>
    <col min="1" max="2" width="13.42578125" style="39" customWidth="1"/>
    <col min="3" max="16384" width="9" style="39"/>
  </cols>
  <sheetData>
    <row r="1" spans="1:4" ht="16.899999999999999" customHeight="1" x14ac:dyDescent="0.25">
      <c r="A1" s="139" t="s">
        <v>617</v>
      </c>
      <c r="B1" s="139"/>
    </row>
    <row r="2" spans="1:4" ht="4.1500000000000004" customHeight="1" x14ac:dyDescent="0.25">
      <c r="A2" s="40"/>
    </row>
    <row r="3" spans="1:4" ht="22.15" customHeight="1" x14ac:dyDescent="0.25">
      <c r="A3" s="41" t="s">
        <v>618</v>
      </c>
      <c r="B3" s="41" t="s">
        <v>619</v>
      </c>
    </row>
    <row r="4" spans="1:4" x14ac:dyDescent="0.25">
      <c r="A4" s="39" t="s">
        <v>18</v>
      </c>
      <c r="B4" s="42">
        <v>591.74</v>
      </c>
      <c r="D4" s="91"/>
    </row>
    <row r="5" spans="1:4" x14ac:dyDescent="0.25">
      <c r="A5" s="39" t="s">
        <v>19</v>
      </c>
      <c r="B5" s="42">
        <v>568.44000000000005</v>
      </c>
      <c r="D5" s="91"/>
    </row>
    <row r="6" spans="1:4" x14ac:dyDescent="0.25">
      <c r="A6" s="39" t="s">
        <v>20</v>
      </c>
      <c r="B6" s="42">
        <v>299.69</v>
      </c>
      <c r="D6" s="91"/>
    </row>
    <row r="7" spans="1:4" x14ac:dyDescent="0.25">
      <c r="A7" s="39" t="s">
        <v>21</v>
      </c>
      <c r="B7" s="42">
        <v>512.71</v>
      </c>
      <c r="D7" s="91"/>
    </row>
    <row r="8" spans="1:4" x14ac:dyDescent="0.25">
      <c r="A8" s="39" t="s">
        <v>22</v>
      </c>
      <c r="B8" s="42">
        <v>1843.38</v>
      </c>
      <c r="D8" s="91"/>
    </row>
    <row r="9" spans="1:4" x14ac:dyDescent="0.25">
      <c r="A9" s="39" t="s">
        <v>23</v>
      </c>
      <c r="B9" s="42">
        <v>185.26</v>
      </c>
      <c r="D9" s="91"/>
    </row>
    <row r="10" spans="1:4" x14ac:dyDescent="0.25">
      <c r="A10" s="39" t="s">
        <v>620</v>
      </c>
      <c r="B10" s="42">
        <v>380</v>
      </c>
      <c r="D10" s="91"/>
    </row>
    <row r="11" spans="1:4" x14ac:dyDescent="0.25">
      <c r="A11" s="39" t="s">
        <v>621</v>
      </c>
      <c r="B11" s="42">
        <v>1062.8399999999999</v>
      </c>
      <c r="D11" s="91"/>
    </row>
    <row r="12" spans="1:4" x14ac:dyDescent="0.25">
      <c r="A12" s="39" t="s">
        <v>622</v>
      </c>
      <c r="B12" s="42">
        <v>609.72</v>
      </c>
      <c r="D12" s="91"/>
    </row>
    <row r="13" spans="1:4" x14ac:dyDescent="0.25">
      <c r="A13" s="39" t="s">
        <v>623</v>
      </c>
      <c r="B13" s="42">
        <v>920.83</v>
      </c>
      <c r="D13" s="91"/>
    </row>
    <row r="14" spans="1:4" x14ac:dyDescent="0.25">
      <c r="A14" s="39" t="s">
        <v>624</v>
      </c>
      <c r="B14" s="42">
        <v>755.99</v>
      </c>
      <c r="D14" s="91"/>
    </row>
    <row r="15" spans="1:4" x14ac:dyDescent="0.25">
      <c r="A15" s="39" t="s">
        <v>625</v>
      </c>
      <c r="B15" s="42">
        <v>1057</v>
      </c>
      <c r="D15" s="91"/>
    </row>
    <row r="16" spans="1:4" ht="16.899999999999999" customHeight="1" x14ac:dyDescent="0.25">
      <c r="A16" s="43" t="s">
        <v>626</v>
      </c>
      <c r="B16" s="44">
        <f>AVERAGE(B4:B15)</f>
        <v>732.30000000000007</v>
      </c>
    </row>
  </sheetData>
  <mergeCells count="1">
    <mergeCell ref="A1:B1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K187"/>
  <sheetViews>
    <sheetView zoomScaleNormal="100" workbookViewId="0">
      <selection activeCell="B2" sqref="B2"/>
    </sheetView>
  </sheetViews>
  <sheetFormatPr defaultColWidth="9" defaultRowHeight="12.75" x14ac:dyDescent="0.25"/>
  <cols>
    <col min="1" max="1" width="4" style="51" bestFit="1" customWidth="1"/>
    <col min="2" max="2" width="20.28515625" style="52" bestFit="1" customWidth="1"/>
    <col min="3" max="3" width="38.85546875" style="52" customWidth="1"/>
    <col min="4" max="4" width="29.85546875" style="52" bestFit="1" customWidth="1"/>
    <col min="5" max="5" width="11.140625" style="53" customWidth="1"/>
    <col min="6" max="6" width="13.5703125" style="53" bestFit="1" customWidth="1"/>
    <col min="7" max="7" width="6.85546875" style="54" customWidth="1"/>
    <col min="8" max="9" width="10.28515625" style="52" customWidth="1"/>
    <col min="10" max="10" width="9" style="50" customWidth="1"/>
    <col min="11" max="11" width="10.85546875" style="52" bestFit="1" customWidth="1"/>
    <col min="12" max="16384" width="9" style="52"/>
  </cols>
  <sheetData>
    <row r="1" spans="1:11" s="50" customFormat="1" ht="25.5" x14ac:dyDescent="0.25">
      <c r="A1" s="45" t="s">
        <v>627</v>
      </c>
      <c r="B1" s="46" t="s">
        <v>628</v>
      </c>
      <c r="C1" s="46" t="s">
        <v>629</v>
      </c>
      <c r="D1" s="46" t="s">
        <v>630</v>
      </c>
      <c r="E1" s="47" t="s">
        <v>631</v>
      </c>
      <c r="F1" s="47" t="s">
        <v>632</v>
      </c>
      <c r="G1" s="48" t="s">
        <v>633</v>
      </c>
      <c r="H1" s="49" t="s">
        <v>634</v>
      </c>
      <c r="I1" s="49" t="s">
        <v>635</v>
      </c>
      <c r="J1" s="46" t="s">
        <v>636</v>
      </c>
      <c r="K1" s="46" t="s">
        <v>619</v>
      </c>
    </row>
    <row r="2" spans="1:11" x14ac:dyDescent="0.25">
      <c r="A2" s="51">
        <v>48</v>
      </c>
      <c r="B2" s="52" t="s">
        <v>849</v>
      </c>
      <c r="C2" s="52" t="s">
        <v>877</v>
      </c>
      <c r="D2" s="52" t="s">
        <v>652</v>
      </c>
      <c r="E2" s="53">
        <v>14.03</v>
      </c>
      <c r="F2" s="53">
        <v>13.04</v>
      </c>
      <c r="G2" s="54">
        <v>881</v>
      </c>
      <c r="H2" s="55">
        <v>45005</v>
      </c>
      <c r="I2" s="55" t="s">
        <v>648</v>
      </c>
      <c r="J2" s="50" t="s">
        <v>641</v>
      </c>
      <c r="K2" s="53">
        <v>12360.43</v>
      </c>
    </row>
    <row r="3" spans="1:11" x14ac:dyDescent="0.25">
      <c r="A3" s="51">
        <v>2</v>
      </c>
      <c r="B3" s="52" t="s">
        <v>819</v>
      </c>
      <c r="C3" s="52" t="s">
        <v>874</v>
      </c>
      <c r="D3" s="52" t="s">
        <v>655</v>
      </c>
      <c r="E3" s="53">
        <v>12.13</v>
      </c>
      <c r="F3" s="53">
        <v>11.28</v>
      </c>
      <c r="G3" s="54">
        <v>803</v>
      </c>
      <c r="H3" s="55">
        <v>45005</v>
      </c>
      <c r="I3" s="55" t="s">
        <v>653</v>
      </c>
      <c r="J3" s="50" t="s">
        <v>641</v>
      </c>
      <c r="K3" s="53">
        <v>9740.3900000000012</v>
      </c>
    </row>
    <row r="4" spans="1:11" x14ac:dyDescent="0.25">
      <c r="A4" s="51">
        <v>162</v>
      </c>
      <c r="B4" s="52" t="s">
        <v>819</v>
      </c>
      <c r="C4" s="52" t="s">
        <v>870</v>
      </c>
      <c r="D4" s="52" t="s">
        <v>821</v>
      </c>
      <c r="E4" s="53">
        <v>11.31</v>
      </c>
      <c r="F4" s="53">
        <v>10.52</v>
      </c>
      <c r="G4" s="54">
        <v>745</v>
      </c>
      <c r="H4" s="55">
        <v>45005</v>
      </c>
      <c r="I4" s="55" t="s">
        <v>640</v>
      </c>
      <c r="J4" s="50" t="s">
        <v>644</v>
      </c>
      <c r="K4" s="53">
        <v>8425.9500000000007</v>
      </c>
    </row>
    <row r="5" spans="1:11" x14ac:dyDescent="0.25">
      <c r="A5" s="51">
        <v>44</v>
      </c>
      <c r="B5" s="52" t="s">
        <v>849</v>
      </c>
      <c r="C5" s="52" t="s">
        <v>871</v>
      </c>
      <c r="D5" s="52" t="s">
        <v>664</v>
      </c>
      <c r="E5" s="53">
        <v>11.38</v>
      </c>
      <c r="F5" s="53">
        <v>10.59</v>
      </c>
      <c r="G5" s="54">
        <v>726</v>
      </c>
      <c r="H5" s="55">
        <v>45005</v>
      </c>
      <c r="I5" s="55" t="s">
        <v>653</v>
      </c>
      <c r="J5" s="50" t="s">
        <v>644</v>
      </c>
      <c r="K5" s="53">
        <v>8261.880000000001</v>
      </c>
    </row>
    <row r="6" spans="1:11" x14ac:dyDescent="0.25">
      <c r="A6" s="51">
        <v>118</v>
      </c>
      <c r="B6" s="52" t="s">
        <v>819</v>
      </c>
      <c r="C6" s="52" t="s">
        <v>878</v>
      </c>
      <c r="D6" s="52" t="s">
        <v>829</v>
      </c>
      <c r="E6" s="53">
        <v>15.43</v>
      </c>
      <c r="F6" s="53">
        <v>14.35</v>
      </c>
      <c r="G6" s="54">
        <v>525</v>
      </c>
      <c r="H6" s="55">
        <v>45005</v>
      </c>
      <c r="I6" s="55" t="s">
        <v>653</v>
      </c>
      <c r="J6" s="50" t="s">
        <v>644</v>
      </c>
      <c r="K6" s="53">
        <v>8100.75</v>
      </c>
    </row>
    <row r="7" spans="1:11" x14ac:dyDescent="0.25">
      <c r="A7" s="51">
        <v>179</v>
      </c>
      <c r="B7" s="52" t="s">
        <v>849</v>
      </c>
      <c r="C7" s="52" t="s">
        <v>865</v>
      </c>
      <c r="D7" s="52" t="s">
        <v>843</v>
      </c>
      <c r="E7" s="53">
        <v>9.16</v>
      </c>
      <c r="F7" s="53">
        <v>8.52</v>
      </c>
      <c r="G7" s="54">
        <v>875</v>
      </c>
      <c r="H7" s="55">
        <v>45005</v>
      </c>
      <c r="I7" s="55" t="s">
        <v>653</v>
      </c>
      <c r="J7" s="50" t="s">
        <v>641</v>
      </c>
      <c r="K7" s="53">
        <v>8015</v>
      </c>
    </row>
    <row r="8" spans="1:11" x14ac:dyDescent="0.25">
      <c r="A8" s="51">
        <v>137</v>
      </c>
      <c r="B8" s="52" t="s">
        <v>849</v>
      </c>
      <c r="C8" s="52" t="s">
        <v>861</v>
      </c>
      <c r="D8" s="52" t="s">
        <v>707</v>
      </c>
      <c r="E8" s="53">
        <v>8.99</v>
      </c>
      <c r="F8" s="53">
        <v>8.36</v>
      </c>
      <c r="G8" s="54">
        <v>869</v>
      </c>
      <c r="H8" s="55">
        <v>44972</v>
      </c>
      <c r="I8" s="55" t="s">
        <v>648</v>
      </c>
      <c r="J8" s="50" t="s">
        <v>641</v>
      </c>
      <c r="K8" s="53">
        <v>7812.31</v>
      </c>
    </row>
    <row r="9" spans="1:11" x14ac:dyDescent="0.25">
      <c r="A9" s="51">
        <v>177</v>
      </c>
      <c r="B9" s="52" t="s">
        <v>849</v>
      </c>
      <c r="C9" s="52" t="s">
        <v>868</v>
      </c>
      <c r="D9" s="52" t="s">
        <v>707</v>
      </c>
      <c r="E9" s="53">
        <v>10.29</v>
      </c>
      <c r="F9" s="53">
        <v>9.57</v>
      </c>
      <c r="G9" s="54">
        <v>747</v>
      </c>
      <c r="H9" s="55">
        <v>45005</v>
      </c>
      <c r="I9" s="55" t="s">
        <v>653</v>
      </c>
      <c r="J9" s="50" t="s">
        <v>641</v>
      </c>
      <c r="K9" s="53">
        <v>7686.6299999999992</v>
      </c>
    </row>
    <row r="10" spans="1:11" x14ac:dyDescent="0.25">
      <c r="A10" s="51">
        <v>138</v>
      </c>
      <c r="B10" s="52" t="s">
        <v>849</v>
      </c>
      <c r="C10" s="52" t="s">
        <v>866</v>
      </c>
      <c r="D10" s="52" t="s">
        <v>652</v>
      </c>
      <c r="E10" s="53">
        <v>9.2200000000000006</v>
      </c>
      <c r="F10" s="53">
        <v>8.57</v>
      </c>
      <c r="G10" s="54">
        <v>811</v>
      </c>
      <c r="H10" s="55">
        <v>45005</v>
      </c>
      <c r="I10" s="55" t="s">
        <v>656</v>
      </c>
      <c r="J10" s="50" t="s">
        <v>641</v>
      </c>
      <c r="K10" s="53">
        <v>7477.42</v>
      </c>
    </row>
    <row r="11" spans="1:11" x14ac:dyDescent="0.25">
      <c r="A11" s="51">
        <v>88</v>
      </c>
      <c r="B11" s="52" t="s">
        <v>819</v>
      </c>
      <c r="C11" s="52" t="s">
        <v>852</v>
      </c>
      <c r="D11" s="52" t="s">
        <v>707</v>
      </c>
      <c r="E11" s="53">
        <v>8.56</v>
      </c>
      <c r="F11" s="53">
        <v>7.96</v>
      </c>
      <c r="G11" s="54">
        <v>829</v>
      </c>
      <c r="H11" s="55">
        <v>44941</v>
      </c>
      <c r="I11" s="55" t="s">
        <v>653</v>
      </c>
      <c r="J11" s="50" t="s">
        <v>641</v>
      </c>
      <c r="K11" s="53">
        <v>7096.2400000000007</v>
      </c>
    </row>
    <row r="12" spans="1:11" x14ac:dyDescent="0.25">
      <c r="A12" s="51">
        <v>90</v>
      </c>
      <c r="B12" s="52" t="s">
        <v>819</v>
      </c>
      <c r="C12" s="52" t="s">
        <v>859</v>
      </c>
      <c r="D12" s="52" t="s">
        <v>707</v>
      </c>
      <c r="E12" s="53">
        <v>8.9600000000000009</v>
      </c>
      <c r="F12" s="53">
        <v>8.34</v>
      </c>
      <c r="G12" s="54">
        <v>781</v>
      </c>
      <c r="H12" s="55">
        <v>44972</v>
      </c>
      <c r="I12" s="55" t="s">
        <v>656</v>
      </c>
      <c r="J12" s="50" t="s">
        <v>641</v>
      </c>
      <c r="K12" s="53">
        <v>6997.76</v>
      </c>
    </row>
    <row r="13" spans="1:11" x14ac:dyDescent="0.25">
      <c r="A13" s="51">
        <v>4</v>
      </c>
      <c r="B13" s="52" t="s">
        <v>819</v>
      </c>
      <c r="C13" s="52" t="s">
        <v>867</v>
      </c>
      <c r="D13" s="52" t="s">
        <v>790</v>
      </c>
      <c r="E13" s="53">
        <v>9.36</v>
      </c>
      <c r="F13" s="53">
        <v>8.7100000000000009</v>
      </c>
      <c r="G13" s="54">
        <v>688</v>
      </c>
      <c r="H13" s="55">
        <v>45005</v>
      </c>
      <c r="I13" s="55" t="s">
        <v>648</v>
      </c>
      <c r="J13" s="50" t="s">
        <v>644</v>
      </c>
      <c r="K13" s="53">
        <v>6439.6799999999994</v>
      </c>
    </row>
    <row r="14" spans="1:11" x14ac:dyDescent="0.25">
      <c r="A14" s="51">
        <v>117</v>
      </c>
      <c r="B14" s="52" t="s">
        <v>819</v>
      </c>
      <c r="C14" s="52" t="s">
        <v>879</v>
      </c>
      <c r="D14" s="52" t="s">
        <v>821</v>
      </c>
      <c r="E14" s="53">
        <v>15.57</v>
      </c>
      <c r="F14" s="53">
        <v>14.48</v>
      </c>
      <c r="G14" s="54">
        <v>408</v>
      </c>
      <c r="H14" s="55">
        <v>45005</v>
      </c>
      <c r="I14" s="55" t="s">
        <v>653</v>
      </c>
      <c r="J14" s="50" t="s">
        <v>644</v>
      </c>
      <c r="K14" s="53">
        <v>6352.56</v>
      </c>
    </row>
    <row r="15" spans="1:11" x14ac:dyDescent="0.25">
      <c r="A15" s="51">
        <v>51</v>
      </c>
      <c r="B15" s="52" t="s">
        <v>849</v>
      </c>
      <c r="C15" s="52" t="s">
        <v>854</v>
      </c>
      <c r="D15" s="52" t="s">
        <v>818</v>
      </c>
      <c r="E15" s="53">
        <v>8.67</v>
      </c>
      <c r="F15" s="53">
        <v>8.06</v>
      </c>
      <c r="G15" s="54">
        <v>648</v>
      </c>
      <c r="H15" s="55">
        <v>44941</v>
      </c>
      <c r="I15" s="55" t="s">
        <v>648</v>
      </c>
      <c r="J15" s="50" t="s">
        <v>641</v>
      </c>
      <c r="K15" s="53">
        <v>5618.16</v>
      </c>
    </row>
    <row r="16" spans="1:11" x14ac:dyDescent="0.25">
      <c r="A16" s="51">
        <v>89</v>
      </c>
      <c r="B16" s="52" t="s">
        <v>819</v>
      </c>
      <c r="C16" s="52" t="s">
        <v>845</v>
      </c>
      <c r="D16" s="52" t="s">
        <v>655</v>
      </c>
      <c r="E16" s="53">
        <v>7.49</v>
      </c>
      <c r="F16" s="53">
        <v>6.97</v>
      </c>
      <c r="G16" s="54">
        <v>741</v>
      </c>
      <c r="H16" s="55">
        <v>44972</v>
      </c>
      <c r="I16" s="55" t="s">
        <v>653</v>
      </c>
      <c r="J16" s="50" t="s">
        <v>644</v>
      </c>
      <c r="K16" s="53">
        <v>5550.09</v>
      </c>
    </row>
    <row r="17" spans="1:11" x14ac:dyDescent="0.25">
      <c r="A17" s="51">
        <v>178</v>
      </c>
      <c r="B17" s="52" t="s">
        <v>849</v>
      </c>
      <c r="C17" s="52" t="s">
        <v>875</v>
      </c>
      <c r="D17" s="52" t="s">
        <v>876</v>
      </c>
      <c r="E17" s="53">
        <v>14.03</v>
      </c>
      <c r="F17" s="53">
        <v>13.04</v>
      </c>
      <c r="G17" s="54">
        <v>386</v>
      </c>
      <c r="H17" s="55">
        <v>45005</v>
      </c>
      <c r="I17" s="55" t="s">
        <v>648</v>
      </c>
      <c r="J17" s="50" t="s">
        <v>644</v>
      </c>
      <c r="K17" s="53">
        <v>5415.58</v>
      </c>
    </row>
    <row r="18" spans="1:11" x14ac:dyDescent="0.25">
      <c r="A18" s="51">
        <v>127</v>
      </c>
      <c r="B18" s="52" t="s">
        <v>849</v>
      </c>
      <c r="C18" s="52" t="s">
        <v>857</v>
      </c>
      <c r="D18" s="52" t="s">
        <v>670</v>
      </c>
      <c r="E18" s="53">
        <v>8.92</v>
      </c>
      <c r="F18" s="53">
        <v>8.3000000000000007</v>
      </c>
      <c r="G18" s="54">
        <v>597</v>
      </c>
      <c r="H18" s="55">
        <v>44941</v>
      </c>
      <c r="I18" s="55" t="s">
        <v>640</v>
      </c>
      <c r="J18" s="50" t="s">
        <v>644</v>
      </c>
      <c r="K18" s="53">
        <v>5325.24</v>
      </c>
    </row>
    <row r="19" spans="1:11" x14ac:dyDescent="0.25">
      <c r="A19" s="51">
        <v>110</v>
      </c>
      <c r="B19" s="52" t="s">
        <v>819</v>
      </c>
      <c r="C19" s="52" t="s">
        <v>846</v>
      </c>
      <c r="D19" s="52" t="s">
        <v>655</v>
      </c>
      <c r="E19" s="53">
        <v>7.66</v>
      </c>
      <c r="F19" s="53">
        <v>7.12</v>
      </c>
      <c r="G19" s="54">
        <v>642</v>
      </c>
      <c r="H19" s="55">
        <v>44972</v>
      </c>
      <c r="I19" s="55" t="s">
        <v>656</v>
      </c>
      <c r="J19" s="50" t="s">
        <v>641</v>
      </c>
      <c r="K19" s="53">
        <v>4917.72</v>
      </c>
    </row>
    <row r="20" spans="1:11" x14ac:dyDescent="0.25">
      <c r="A20" s="51">
        <v>23</v>
      </c>
      <c r="B20" s="52" t="s">
        <v>819</v>
      </c>
      <c r="C20" s="52" t="s">
        <v>839</v>
      </c>
      <c r="D20" s="52" t="s">
        <v>821</v>
      </c>
      <c r="E20" s="53">
        <v>5.6</v>
      </c>
      <c r="F20" s="53">
        <v>5.21</v>
      </c>
      <c r="G20" s="54">
        <v>853</v>
      </c>
      <c r="H20" s="55">
        <v>44941</v>
      </c>
      <c r="I20" s="55" t="s">
        <v>653</v>
      </c>
      <c r="J20" s="50" t="s">
        <v>644</v>
      </c>
      <c r="K20" s="53">
        <v>4776.7999999999993</v>
      </c>
    </row>
    <row r="21" spans="1:11" x14ac:dyDescent="0.25">
      <c r="A21" s="51">
        <v>140</v>
      </c>
      <c r="B21" s="52" t="s">
        <v>819</v>
      </c>
      <c r="C21" s="52" t="s">
        <v>873</v>
      </c>
      <c r="D21" s="52" t="s">
        <v>655</v>
      </c>
      <c r="E21" s="53">
        <v>12.13</v>
      </c>
      <c r="F21" s="53">
        <v>11.28</v>
      </c>
      <c r="G21" s="54">
        <v>393</v>
      </c>
      <c r="H21" s="55">
        <v>45005</v>
      </c>
      <c r="I21" s="55" t="s">
        <v>656</v>
      </c>
      <c r="J21" s="50" t="s">
        <v>641</v>
      </c>
      <c r="K21" s="53">
        <v>4767.09</v>
      </c>
    </row>
    <row r="22" spans="1:11" x14ac:dyDescent="0.25">
      <c r="A22" s="51">
        <v>149</v>
      </c>
      <c r="B22" s="52" t="s">
        <v>788</v>
      </c>
      <c r="C22" s="52" t="s">
        <v>836</v>
      </c>
      <c r="D22" s="52" t="s">
        <v>694</v>
      </c>
      <c r="E22" s="53">
        <v>5.14</v>
      </c>
      <c r="F22" s="53">
        <v>4.78</v>
      </c>
      <c r="G22" s="54">
        <v>896</v>
      </c>
      <c r="H22" s="55">
        <v>44972</v>
      </c>
      <c r="I22" s="55" t="s">
        <v>653</v>
      </c>
      <c r="J22" s="50" t="s">
        <v>644</v>
      </c>
      <c r="K22" s="53">
        <v>4605.4399999999996</v>
      </c>
    </row>
    <row r="23" spans="1:11" x14ac:dyDescent="0.25">
      <c r="A23" s="51">
        <v>11</v>
      </c>
      <c r="B23" s="52" t="s">
        <v>788</v>
      </c>
      <c r="C23" s="52" t="s">
        <v>842</v>
      </c>
      <c r="D23" s="52" t="s">
        <v>843</v>
      </c>
      <c r="E23" s="53">
        <v>6.69</v>
      </c>
      <c r="F23" s="53">
        <v>6.23</v>
      </c>
      <c r="G23" s="54">
        <v>684</v>
      </c>
      <c r="H23" s="55">
        <v>44941</v>
      </c>
      <c r="I23" s="55" t="s">
        <v>640</v>
      </c>
      <c r="J23" s="50" t="s">
        <v>641</v>
      </c>
      <c r="K23" s="53">
        <v>4575.96</v>
      </c>
    </row>
    <row r="24" spans="1:11" x14ac:dyDescent="0.25">
      <c r="A24" s="51">
        <v>22</v>
      </c>
      <c r="B24" s="52" t="s">
        <v>819</v>
      </c>
      <c r="C24" s="52" t="s">
        <v>840</v>
      </c>
      <c r="D24" s="52" t="s">
        <v>655</v>
      </c>
      <c r="E24" s="53">
        <v>5.82</v>
      </c>
      <c r="F24" s="53">
        <v>5.41</v>
      </c>
      <c r="G24" s="54">
        <v>704</v>
      </c>
      <c r="H24" s="55">
        <v>44972</v>
      </c>
      <c r="I24" s="55" t="s">
        <v>640</v>
      </c>
      <c r="J24" s="50" t="s">
        <v>644</v>
      </c>
      <c r="K24" s="53">
        <v>4097.2800000000007</v>
      </c>
    </row>
    <row r="25" spans="1:11" x14ac:dyDescent="0.25">
      <c r="A25" s="51">
        <v>6</v>
      </c>
      <c r="B25" s="52" t="s">
        <v>849</v>
      </c>
      <c r="C25" s="52" t="s">
        <v>860</v>
      </c>
      <c r="D25" s="52" t="s">
        <v>652</v>
      </c>
      <c r="E25" s="53">
        <v>8.98</v>
      </c>
      <c r="F25" s="53">
        <v>8.36</v>
      </c>
      <c r="G25" s="54">
        <v>453</v>
      </c>
      <c r="H25" s="55">
        <v>44972</v>
      </c>
      <c r="I25" s="55" t="s">
        <v>653</v>
      </c>
      <c r="J25" s="50" t="s">
        <v>641</v>
      </c>
      <c r="K25" s="53">
        <v>4067.94</v>
      </c>
    </row>
    <row r="26" spans="1:11" x14ac:dyDescent="0.25">
      <c r="A26" s="51">
        <v>8</v>
      </c>
      <c r="B26" s="52" t="s">
        <v>849</v>
      </c>
      <c r="C26" s="52" t="s">
        <v>853</v>
      </c>
      <c r="D26" s="52" t="s">
        <v>655</v>
      </c>
      <c r="E26" s="53">
        <v>8.6</v>
      </c>
      <c r="F26" s="53">
        <v>8</v>
      </c>
      <c r="G26" s="54">
        <v>467</v>
      </c>
      <c r="H26" s="55">
        <v>44972</v>
      </c>
      <c r="I26" s="55" t="s">
        <v>656</v>
      </c>
      <c r="J26" s="50" t="s">
        <v>641</v>
      </c>
      <c r="K26" s="53">
        <v>4016.2</v>
      </c>
    </row>
    <row r="27" spans="1:11" x14ac:dyDescent="0.25">
      <c r="A27" s="51">
        <v>12</v>
      </c>
      <c r="B27" s="52" t="s">
        <v>788</v>
      </c>
      <c r="C27" s="52" t="s">
        <v>822</v>
      </c>
      <c r="D27" s="52" t="s">
        <v>694</v>
      </c>
      <c r="E27" s="53">
        <v>4.4000000000000004</v>
      </c>
      <c r="F27" s="53">
        <v>4.0999999999999996</v>
      </c>
      <c r="G27" s="54">
        <v>896</v>
      </c>
      <c r="H27" s="55">
        <v>44941</v>
      </c>
      <c r="I27" s="55" t="s">
        <v>648</v>
      </c>
      <c r="J27" s="50" t="s">
        <v>641</v>
      </c>
      <c r="K27" s="53">
        <v>3942.4000000000005</v>
      </c>
    </row>
    <row r="28" spans="1:11" x14ac:dyDescent="0.25">
      <c r="A28" s="51">
        <v>83</v>
      </c>
      <c r="B28" s="52" t="s">
        <v>788</v>
      </c>
      <c r="C28" s="52" t="s">
        <v>828</v>
      </c>
      <c r="D28" s="52" t="s">
        <v>829</v>
      </c>
      <c r="E28" s="53">
        <v>4.96</v>
      </c>
      <c r="F28" s="53">
        <v>4.62</v>
      </c>
      <c r="G28" s="54">
        <v>771</v>
      </c>
      <c r="H28" s="55">
        <v>44941</v>
      </c>
      <c r="I28" s="55" t="s">
        <v>648</v>
      </c>
      <c r="J28" s="50" t="s">
        <v>641</v>
      </c>
      <c r="K28" s="53">
        <v>3824.16</v>
      </c>
    </row>
    <row r="29" spans="1:11" x14ac:dyDescent="0.25">
      <c r="A29" s="51">
        <v>176</v>
      </c>
      <c r="B29" s="52" t="s">
        <v>788</v>
      </c>
      <c r="C29" s="52" t="s">
        <v>833</v>
      </c>
      <c r="D29" s="52" t="s">
        <v>670</v>
      </c>
      <c r="E29" s="53">
        <v>5.0599999999999996</v>
      </c>
      <c r="F29" s="53">
        <v>4.71</v>
      </c>
      <c r="G29" s="54">
        <v>725</v>
      </c>
      <c r="H29" s="55">
        <v>44941</v>
      </c>
      <c r="I29" s="55" t="s">
        <v>648</v>
      </c>
      <c r="J29" s="50" t="s">
        <v>644</v>
      </c>
      <c r="K29" s="53">
        <v>3668.4999999999995</v>
      </c>
    </row>
    <row r="30" spans="1:11" x14ac:dyDescent="0.25">
      <c r="A30" s="51">
        <v>27</v>
      </c>
      <c r="B30" s="52" t="s">
        <v>692</v>
      </c>
      <c r="C30" s="52" t="s">
        <v>834</v>
      </c>
      <c r="D30" s="52" t="s">
        <v>662</v>
      </c>
      <c r="E30" s="53">
        <v>5.0999999999999996</v>
      </c>
      <c r="F30" s="53">
        <v>4.75</v>
      </c>
      <c r="G30" s="54">
        <v>706</v>
      </c>
      <c r="H30" s="55">
        <v>44972</v>
      </c>
      <c r="I30" s="55" t="s">
        <v>653</v>
      </c>
      <c r="J30" s="50" t="s">
        <v>644</v>
      </c>
      <c r="K30" s="53">
        <v>3600.6</v>
      </c>
    </row>
    <row r="31" spans="1:11" x14ac:dyDescent="0.25">
      <c r="A31" s="51">
        <v>29</v>
      </c>
      <c r="B31" s="52" t="s">
        <v>692</v>
      </c>
      <c r="C31" s="52" t="s">
        <v>813</v>
      </c>
      <c r="D31" s="52" t="s">
        <v>652</v>
      </c>
      <c r="E31" s="53">
        <v>3.87</v>
      </c>
      <c r="F31" s="53">
        <v>3.6</v>
      </c>
      <c r="G31" s="54">
        <v>897</v>
      </c>
      <c r="H31" s="55">
        <v>44941</v>
      </c>
      <c r="I31" s="55" t="s">
        <v>653</v>
      </c>
      <c r="J31" s="50" t="s">
        <v>644</v>
      </c>
      <c r="K31" s="53">
        <v>3471.39</v>
      </c>
    </row>
    <row r="32" spans="1:11" x14ac:dyDescent="0.25">
      <c r="A32" s="51">
        <v>112</v>
      </c>
      <c r="B32" s="52" t="s">
        <v>692</v>
      </c>
      <c r="C32" s="52" t="s">
        <v>838</v>
      </c>
      <c r="D32" s="52" t="s">
        <v>737</v>
      </c>
      <c r="E32" s="53">
        <v>5.42</v>
      </c>
      <c r="F32" s="53">
        <v>5.04</v>
      </c>
      <c r="G32" s="54">
        <v>614</v>
      </c>
      <c r="H32" s="55">
        <v>44941</v>
      </c>
      <c r="I32" s="55" t="s">
        <v>640</v>
      </c>
      <c r="J32" s="50" t="s">
        <v>644</v>
      </c>
      <c r="K32" s="53">
        <v>3327.88</v>
      </c>
    </row>
    <row r="33" spans="1:11" x14ac:dyDescent="0.25">
      <c r="A33" s="51">
        <v>45</v>
      </c>
      <c r="B33" s="52" t="s">
        <v>819</v>
      </c>
      <c r="C33" s="52" t="s">
        <v>862</v>
      </c>
      <c r="D33" s="52" t="s">
        <v>655</v>
      </c>
      <c r="E33" s="53">
        <v>8.99</v>
      </c>
      <c r="F33" s="53">
        <v>8.36</v>
      </c>
      <c r="G33" s="54">
        <v>345</v>
      </c>
      <c r="H33" s="55">
        <v>44972</v>
      </c>
      <c r="I33" s="55" t="s">
        <v>648</v>
      </c>
      <c r="J33" s="50" t="s">
        <v>641</v>
      </c>
      <c r="K33" s="53">
        <v>3101.55</v>
      </c>
    </row>
    <row r="34" spans="1:11" x14ac:dyDescent="0.25">
      <c r="A34" s="51">
        <v>87</v>
      </c>
      <c r="B34" s="52" t="s">
        <v>819</v>
      </c>
      <c r="C34" s="52" t="s">
        <v>844</v>
      </c>
      <c r="D34" s="52" t="s">
        <v>821</v>
      </c>
      <c r="E34" s="53">
        <v>7.24</v>
      </c>
      <c r="F34" s="53">
        <v>6.73</v>
      </c>
      <c r="G34" s="54">
        <v>417</v>
      </c>
      <c r="H34" s="55">
        <v>44941</v>
      </c>
      <c r="I34" s="55" t="s">
        <v>656</v>
      </c>
      <c r="J34" s="50" t="s">
        <v>644</v>
      </c>
      <c r="K34" s="53">
        <v>3019.08</v>
      </c>
    </row>
    <row r="35" spans="1:11" x14ac:dyDescent="0.25">
      <c r="A35" s="51">
        <v>5</v>
      </c>
      <c r="B35" s="52" t="s">
        <v>849</v>
      </c>
      <c r="C35" s="52" t="s">
        <v>864</v>
      </c>
      <c r="D35" s="52" t="s">
        <v>707</v>
      </c>
      <c r="E35" s="53">
        <v>9.14</v>
      </c>
      <c r="F35" s="53">
        <v>8.5</v>
      </c>
      <c r="G35" s="54">
        <v>320</v>
      </c>
      <c r="H35" s="55">
        <v>44972</v>
      </c>
      <c r="I35" s="55" t="s">
        <v>640</v>
      </c>
      <c r="J35" s="50" t="s">
        <v>641</v>
      </c>
      <c r="K35" s="53">
        <v>2924.8</v>
      </c>
    </row>
    <row r="36" spans="1:11" x14ac:dyDescent="0.25">
      <c r="A36" s="51">
        <v>47</v>
      </c>
      <c r="B36" s="52" t="s">
        <v>788</v>
      </c>
      <c r="C36" s="52" t="s">
        <v>827</v>
      </c>
      <c r="D36" s="52" t="s">
        <v>652</v>
      </c>
      <c r="E36" s="53">
        <v>4.92</v>
      </c>
      <c r="F36" s="53">
        <v>4.57</v>
      </c>
      <c r="G36" s="54">
        <v>573</v>
      </c>
      <c r="H36" s="55">
        <v>44941</v>
      </c>
      <c r="I36" s="55" t="s">
        <v>640</v>
      </c>
      <c r="J36" s="50" t="s">
        <v>641</v>
      </c>
      <c r="K36" s="53">
        <v>2819.16</v>
      </c>
    </row>
    <row r="37" spans="1:11" x14ac:dyDescent="0.25">
      <c r="A37" s="51">
        <v>152</v>
      </c>
      <c r="B37" s="52" t="s">
        <v>788</v>
      </c>
      <c r="C37" s="52" t="s">
        <v>823</v>
      </c>
      <c r="D37" s="52" t="s">
        <v>652</v>
      </c>
      <c r="E37" s="53">
        <v>4.41</v>
      </c>
      <c r="F37" s="53">
        <v>4.0999999999999996</v>
      </c>
      <c r="G37" s="54">
        <v>601</v>
      </c>
      <c r="H37" s="55">
        <v>44941</v>
      </c>
      <c r="I37" s="55" t="s">
        <v>648</v>
      </c>
      <c r="J37" s="50" t="s">
        <v>641</v>
      </c>
      <c r="K37" s="53">
        <v>2650.4100000000003</v>
      </c>
    </row>
    <row r="38" spans="1:11" x14ac:dyDescent="0.25">
      <c r="A38" s="51">
        <v>85</v>
      </c>
      <c r="B38" s="52" t="s">
        <v>788</v>
      </c>
      <c r="C38" s="52" t="s">
        <v>807</v>
      </c>
      <c r="D38" s="52" t="s">
        <v>808</v>
      </c>
      <c r="E38" s="53">
        <v>3.78</v>
      </c>
      <c r="F38" s="53">
        <v>3.52</v>
      </c>
      <c r="G38" s="54">
        <v>689</v>
      </c>
      <c r="H38" s="55">
        <v>45005</v>
      </c>
      <c r="I38" s="55" t="s">
        <v>656</v>
      </c>
      <c r="J38" s="50" t="s">
        <v>644</v>
      </c>
      <c r="K38" s="53">
        <v>2604.42</v>
      </c>
    </row>
    <row r="39" spans="1:11" x14ac:dyDescent="0.25">
      <c r="A39" s="51">
        <v>147</v>
      </c>
      <c r="B39" s="52" t="s">
        <v>788</v>
      </c>
      <c r="C39" s="52" t="s">
        <v>814</v>
      </c>
      <c r="D39" s="52" t="s">
        <v>790</v>
      </c>
      <c r="E39" s="53">
        <v>3.95</v>
      </c>
      <c r="F39" s="53">
        <v>3.67</v>
      </c>
      <c r="G39" s="54">
        <v>640</v>
      </c>
      <c r="H39" s="55">
        <v>45005</v>
      </c>
      <c r="I39" s="55" t="s">
        <v>656</v>
      </c>
      <c r="J39" s="50" t="s">
        <v>644</v>
      </c>
      <c r="K39" s="53">
        <v>2528</v>
      </c>
    </row>
    <row r="40" spans="1:11" x14ac:dyDescent="0.25">
      <c r="A40" s="51">
        <v>93</v>
      </c>
      <c r="B40" s="52" t="s">
        <v>692</v>
      </c>
      <c r="C40" s="52" t="s">
        <v>798</v>
      </c>
      <c r="D40" s="52" t="s">
        <v>652</v>
      </c>
      <c r="E40" s="53">
        <v>3.28</v>
      </c>
      <c r="F40" s="53">
        <v>3.05</v>
      </c>
      <c r="G40" s="54">
        <v>769</v>
      </c>
      <c r="H40" s="55">
        <v>45005</v>
      </c>
      <c r="I40" s="55" t="s">
        <v>656</v>
      </c>
      <c r="J40" s="50" t="s">
        <v>644</v>
      </c>
      <c r="K40" s="53">
        <v>2522.3199999999997</v>
      </c>
    </row>
    <row r="41" spans="1:11" x14ac:dyDescent="0.25">
      <c r="A41" s="51">
        <v>53</v>
      </c>
      <c r="B41" s="52" t="s">
        <v>849</v>
      </c>
      <c r="C41" s="52" t="s">
        <v>863</v>
      </c>
      <c r="D41" s="52" t="s">
        <v>800</v>
      </c>
      <c r="E41" s="53">
        <v>9.02</v>
      </c>
      <c r="F41" s="53">
        <v>8.39</v>
      </c>
      <c r="G41" s="54">
        <v>279</v>
      </c>
      <c r="H41" s="55">
        <v>44972</v>
      </c>
      <c r="I41" s="55" t="s">
        <v>648</v>
      </c>
      <c r="J41" s="50" t="s">
        <v>641</v>
      </c>
      <c r="K41" s="53">
        <v>2516.58</v>
      </c>
    </row>
    <row r="42" spans="1:11" x14ac:dyDescent="0.25">
      <c r="A42" s="51">
        <v>39</v>
      </c>
      <c r="B42" s="52" t="s">
        <v>788</v>
      </c>
      <c r="C42" s="52" t="s">
        <v>806</v>
      </c>
      <c r="D42" s="52" t="s">
        <v>652</v>
      </c>
      <c r="E42" s="53">
        <v>3.71</v>
      </c>
      <c r="F42" s="53">
        <v>3.45</v>
      </c>
      <c r="G42" s="54">
        <v>622</v>
      </c>
      <c r="H42" s="55">
        <v>45005</v>
      </c>
      <c r="I42" s="55" t="s">
        <v>640</v>
      </c>
      <c r="J42" s="50" t="s">
        <v>644</v>
      </c>
      <c r="K42" s="53">
        <v>2307.62</v>
      </c>
    </row>
    <row r="43" spans="1:11" x14ac:dyDescent="0.25">
      <c r="A43" s="51">
        <v>141</v>
      </c>
      <c r="B43" s="52" t="s">
        <v>819</v>
      </c>
      <c r="C43" s="52" t="s">
        <v>820</v>
      </c>
      <c r="D43" s="52" t="s">
        <v>821</v>
      </c>
      <c r="E43" s="53">
        <v>4.28</v>
      </c>
      <c r="F43" s="53">
        <v>3.98</v>
      </c>
      <c r="G43" s="54">
        <v>511</v>
      </c>
      <c r="H43" s="55">
        <v>45005</v>
      </c>
      <c r="I43" s="55" t="s">
        <v>640</v>
      </c>
      <c r="J43" s="50" t="s">
        <v>644</v>
      </c>
      <c r="K43" s="53">
        <v>2187.08</v>
      </c>
    </row>
    <row r="44" spans="1:11" x14ac:dyDescent="0.25">
      <c r="A44" s="51">
        <v>108</v>
      </c>
      <c r="B44" s="52" t="s">
        <v>692</v>
      </c>
      <c r="C44" s="52" t="s">
        <v>810</v>
      </c>
      <c r="D44" s="52" t="s">
        <v>666</v>
      </c>
      <c r="E44" s="53">
        <v>3.84</v>
      </c>
      <c r="F44" s="53">
        <v>3.57</v>
      </c>
      <c r="G44" s="54">
        <v>553</v>
      </c>
      <c r="H44" s="55">
        <v>44941</v>
      </c>
      <c r="I44" s="55" t="s">
        <v>656</v>
      </c>
      <c r="J44" s="50" t="s">
        <v>641</v>
      </c>
      <c r="K44" s="53">
        <v>2123.52</v>
      </c>
    </row>
    <row r="45" spans="1:11" x14ac:dyDescent="0.25">
      <c r="A45" s="51">
        <v>86</v>
      </c>
      <c r="B45" s="52" t="s">
        <v>788</v>
      </c>
      <c r="C45" s="52" t="s">
        <v>797</v>
      </c>
      <c r="D45" s="52" t="s">
        <v>655</v>
      </c>
      <c r="E45" s="53">
        <v>3.25</v>
      </c>
      <c r="F45" s="53">
        <v>3.02</v>
      </c>
      <c r="G45" s="54">
        <v>654</v>
      </c>
      <c r="H45" s="55">
        <v>45005</v>
      </c>
      <c r="I45" s="55" t="s">
        <v>648</v>
      </c>
      <c r="J45" s="50" t="s">
        <v>644</v>
      </c>
      <c r="K45" s="53">
        <v>2125.5</v>
      </c>
    </row>
    <row r="46" spans="1:11" x14ac:dyDescent="0.25">
      <c r="A46" s="51">
        <v>148</v>
      </c>
      <c r="B46" s="52" t="s">
        <v>788</v>
      </c>
      <c r="C46" s="52" t="s">
        <v>841</v>
      </c>
      <c r="D46" s="52" t="s">
        <v>666</v>
      </c>
      <c r="E46" s="53">
        <v>6.29</v>
      </c>
      <c r="F46" s="53">
        <v>5.85</v>
      </c>
      <c r="G46" s="54">
        <v>328</v>
      </c>
      <c r="H46" s="55">
        <v>44972</v>
      </c>
      <c r="I46" s="55" t="s">
        <v>648</v>
      </c>
      <c r="J46" s="50" t="s">
        <v>641</v>
      </c>
      <c r="K46" s="53">
        <v>2063.12</v>
      </c>
    </row>
    <row r="47" spans="1:11" x14ac:dyDescent="0.25">
      <c r="A47" s="51">
        <v>52</v>
      </c>
      <c r="B47" s="52" t="s">
        <v>849</v>
      </c>
      <c r="C47" s="52" t="s">
        <v>858</v>
      </c>
      <c r="D47" s="52" t="s">
        <v>670</v>
      </c>
      <c r="E47" s="53">
        <v>8.9600000000000009</v>
      </c>
      <c r="F47" s="53">
        <v>8.33</v>
      </c>
      <c r="G47" s="54">
        <v>226</v>
      </c>
      <c r="H47" s="55">
        <v>44941</v>
      </c>
      <c r="I47" s="55" t="s">
        <v>653</v>
      </c>
      <c r="J47" s="50" t="s">
        <v>641</v>
      </c>
      <c r="K47" s="53">
        <v>2024.9600000000003</v>
      </c>
    </row>
    <row r="48" spans="1:11" x14ac:dyDescent="0.25">
      <c r="A48" s="51">
        <v>134</v>
      </c>
      <c r="B48" s="52" t="s">
        <v>788</v>
      </c>
      <c r="C48" s="52" t="s">
        <v>796</v>
      </c>
      <c r="D48" s="52" t="s">
        <v>694</v>
      </c>
      <c r="E48" s="53">
        <v>3.14</v>
      </c>
      <c r="F48" s="53">
        <v>2.92</v>
      </c>
      <c r="G48" s="54">
        <v>623</v>
      </c>
      <c r="H48" s="55">
        <v>45005</v>
      </c>
      <c r="I48" s="55" t="s">
        <v>653</v>
      </c>
      <c r="J48" s="50" t="s">
        <v>641</v>
      </c>
      <c r="K48" s="53">
        <v>1956.22</v>
      </c>
    </row>
    <row r="49" spans="1:11" x14ac:dyDescent="0.25">
      <c r="A49" s="51">
        <v>40</v>
      </c>
      <c r="B49" s="52" t="s">
        <v>788</v>
      </c>
      <c r="C49" s="52" t="s">
        <v>799</v>
      </c>
      <c r="D49" s="52" t="s">
        <v>800</v>
      </c>
      <c r="E49" s="53">
        <v>3.32</v>
      </c>
      <c r="F49" s="53">
        <v>3.09</v>
      </c>
      <c r="G49" s="54">
        <v>584</v>
      </c>
      <c r="H49" s="55">
        <v>45005</v>
      </c>
      <c r="I49" s="55" t="s">
        <v>656</v>
      </c>
      <c r="J49" s="50" t="s">
        <v>641</v>
      </c>
      <c r="K49" s="53">
        <v>1938.8799999999999</v>
      </c>
    </row>
    <row r="50" spans="1:11" x14ac:dyDescent="0.25">
      <c r="A50" s="51">
        <v>145</v>
      </c>
      <c r="B50" s="52" t="s">
        <v>788</v>
      </c>
      <c r="C50" s="52" t="s">
        <v>809</v>
      </c>
      <c r="D50" s="52" t="s">
        <v>662</v>
      </c>
      <c r="E50" s="53">
        <v>3.82</v>
      </c>
      <c r="F50" s="53">
        <v>3.55</v>
      </c>
      <c r="G50" s="54">
        <v>506</v>
      </c>
      <c r="H50" s="55">
        <v>45005</v>
      </c>
      <c r="I50" s="55" t="s">
        <v>656</v>
      </c>
      <c r="J50" s="50" t="s">
        <v>644</v>
      </c>
      <c r="K50" s="53">
        <v>1932.9199999999998</v>
      </c>
    </row>
    <row r="51" spans="1:11" x14ac:dyDescent="0.25">
      <c r="A51" s="51">
        <v>146</v>
      </c>
      <c r="B51" s="52" t="s">
        <v>788</v>
      </c>
      <c r="C51" s="52" t="s">
        <v>824</v>
      </c>
      <c r="D51" s="52" t="s">
        <v>662</v>
      </c>
      <c r="E51" s="53">
        <v>4.62</v>
      </c>
      <c r="F51" s="53">
        <v>4.29</v>
      </c>
      <c r="G51" s="54">
        <v>411</v>
      </c>
      <c r="H51" s="55">
        <v>44941</v>
      </c>
      <c r="I51" s="55" t="s">
        <v>648</v>
      </c>
      <c r="J51" s="50" t="s">
        <v>644</v>
      </c>
      <c r="K51" s="53">
        <v>1898.82</v>
      </c>
    </row>
    <row r="52" spans="1:11" x14ac:dyDescent="0.25">
      <c r="A52" s="51">
        <v>120</v>
      </c>
      <c r="B52" s="52" t="s">
        <v>788</v>
      </c>
      <c r="C52" s="52" t="s">
        <v>832</v>
      </c>
      <c r="D52" s="52" t="s">
        <v>662</v>
      </c>
      <c r="E52" s="53">
        <v>5.0599999999999996</v>
      </c>
      <c r="F52" s="53">
        <v>4.7</v>
      </c>
      <c r="G52" s="54">
        <v>373</v>
      </c>
      <c r="H52" s="55">
        <v>44941</v>
      </c>
      <c r="I52" s="55" t="s">
        <v>640</v>
      </c>
      <c r="J52" s="50" t="s">
        <v>644</v>
      </c>
      <c r="K52" s="53">
        <v>1887.3799999999999</v>
      </c>
    </row>
    <row r="53" spans="1:11" x14ac:dyDescent="0.25">
      <c r="A53" s="51">
        <v>150</v>
      </c>
      <c r="B53" s="52" t="s">
        <v>788</v>
      </c>
      <c r="C53" s="52" t="s">
        <v>793</v>
      </c>
      <c r="D53" s="52" t="s">
        <v>790</v>
      </c>
      <c r="E53" s="53">
        <v>2.89</v>
      </c>
      <c r="F53" s="53">
        <v>2.69</v>
      </c>
      <c r="G53" s="54">
        <v>618</v>
      </c>
      <c r="H53" s="55">
        <v>45005</v>
      </c>
      <c r="I53" s="55" t="s">
        <v>640</v>
      </c>
      <c r="J53" s="50" t="s">
        <v>644</v>
      </c>
      <c r="K53" s="53">
        <v>1786.02</v>
      </c>
    </row>
    <row r="54" spans="1:11" x14ac:dyDescent="0.25">
      <c r="A54" s="51">
        <v>7</v>
      </c>
      <c r="B54" s="52" t="s">
        <v>849</v>
      </c>
      <c r="C54" s="52" t="s">
        <v>850</v>
      </c>
      <c r="D54" s="52" t="s">
        <v>655</v>
      </c>
      <c r="E54" s="53">
        <v>8.35</v>
      </c>
      <c r="F54" s="53">
        <v>7.77</v>
      </c>
      <c r="G54" s="54">
        <v>213</v>
      </c>
      <c r="H54" s="55">
        <v>44972</v>
      </c>
      <c r="I54" s="55" t="s">
        <v>640</v>
      </c>
      <c r="J54" s="50" t="s">
        <v>641</v>
      </c>
      <c r="K54" s="53">
        <v>1778.55</v>
      </c>
    </row>
    <row r="55" spans="1:11" x14ac:dyDescent="0.25">
      <c r="A55" s="51">
        <v>92</v>
      </c>
      <c r="B55" s="52" t="s">
        <v>692</v>
      </c>
      <c r="C55" s="52" t="s">
        <v>801</v>
      </c>
      <c r="D55" s="52" t="s">
        <v>707</v>
      </c>
      <c r="E55" s="53">
        <v>3.32</v>
      </c>
      <c r="F55" s="53">
        <v>3.09</v>
      </c>
      <c r="G55" s="54">
        <v>500</v>
      </c>
      <c r="H55" s="55">
        <v>45005</v>
      </c>
      <c r="I55" s="55" t="s">
        <v>648</v>
      </c>
      <c r="J55" s="50" t="s">
        <v>641</v>
      </c>
      <c r="K55" s="53">
        <v>1660</v>
      </c>
    </row>
    <row r="56" spans="1:11" x14ac:dyDescent="0.25">
      <c r="A56" s="51">
        <v>154</v>
      </c>
      <c r="B56" s="52" t="s">
        <v>788</v>
      </c>
      <c r="C56" s="52" t="s">
        <v>812</v>
      </c>
      <c r="D56" s="52" t="s">
        <v>670</v>
      </c>
      <c r="E56" s="53">
        <v>3.86</v>
      </c>
      <c r="F56" s="53">
        <v>3.59</v>
      </c>
      <c r="G56" s="54">
        <v>424</v>
      </c>
      <c r="H56" s="55">
        <v>44941</v>
      </c>
      <c r="I56" s="55" t="s">
        <v>656</v>
      </c>
      <c r="J56" s="50" t="s">
        <v>644</v>
      </c>
      <c r="K56" s="53">
        <v>1636.6399999999999</v>
      </c>
    </row>
    <row r="57" spans="1:11" x14ac:dyDescent="0.25">
      <c r="A57" s="51">
        <v>169</v>
      </c>
      <c r="B57" s="52" t="s">
        <v>658</v>
      </c>
      <c r="C57" s="52" t="s">
        <v>785</v>
      </c>
      <c r="D57" s="52" t="s">
        <v>720</v>
      </c>
      <c r="E57" s="53">
        <v>1.94</v>
      </c>
      <c r="F57" s="53">
        <v>1.8</v>
      </c>
      <c r="G57" s="54">
        <v>842</v>
      </c>
      <c r="H57" s="55">
        <v>44972</v>
      </c>
      <c r="I57" s="55" t="s">
        <v>640</v>
      </c>
      <c r="J57" s="50" t="s">
        <v>644</v>
      </c>
      <c r="K57" s="53">
        <v>1633.48</v>
      </c>
    </row>
    <row r="58" spans="1:11" x14ac:dyDescent="0.25">
      <c r="A58" s="51">
        <v>9</v>
      </c>
      <c r="B58" s="52" t="s">
        <v>849</v>
      </c>
      <c r="C58" s="52" t="s">
        <v>855</v>
      </c>
      <c r="D58" s="52" t="s">
        <v>856</v>
      </c>
      <c r="E58" s="53">
        <v>8.76</v>
      </c>
      <c r="F58" s="53">
        <v>8.15</v>
      </c>
      <c r="G58" s="54">
        <v>185</v>
      </c>
      <c r="H58" s="55">
        <v>44972</v>
      </c>
      <c r="I58" s="55" t="s">
        <v>656</v>
      </c>
      <c r="J58" s="50" t="s">
        <v>641</v>
      </c>
      <c r="K58" s="53">
        <v>1620.6</v>
      </c>
    </row>
    <row r="59" spans="1:11" x14ac:dyDescent="0.25">
      <c r="A59" s="51">
        <v>144</v>
      </c>
      <c r="B59" s="52" t="s">
        <v>788</v>
      </c>
      <c r="C59" s="52" t="s">
        <v>794</v>
      </c>
      <c r="D59" s="52" t="s">
        <v>795</v>
      </c>
      <c r="E59" s="53">
        <v>3.07</v>
      </c>
      <c r="F59" s="53">
        <v>2.86</v>
      </c>
      <c r="G59" s="54">
        <v>515</v>
      </c>
      <c r="H59" s="55">
        <v>45005</v>
      </c>
      <c r="I59" s="55" t="s">
        <v>656</v>
      </c>
      <c r="J59" s="50" t="s">
        <v>641</v>
      </c>
      <c r="K59" s="53">
        <v>1581.05</v>
      </c>
    </row>
    <row r="60" spans="1:11" x14ac:dyDescent="0.25">
      <c r="A60" s="51">
        <v>172</v>
      </c>
      <c r="B60" s="52" t="s">
        <v>658</v>
      </c>
      <c r="C60" s="52" t="s">
        <v>784</v>
      </c>
      <c r="D60" s="52" t="s">
        <v>712</v>
      </c>
      <c r="E60" s="53">
        <v>1.93</v>
      </c>
      <c r="F60" s="53">
        <v>1.79</v>
      </c>
      <c r="G60" s="54">
        <v>799</v>
      </c>
      <c r="H60" s="55">
        <v>44972</v>
      </c>
      <c r="I60" s="55" t="s">
        <v>640</v>
      </c>
      <c r="J60" s="50" t="s">
        <v>644</v>
      </c>
      <c r="K60" s="53">
        <v>1542.07</v>
      </c>
    </row>
    <row r="61" spans="1:11" x14ac:dyDescent="0.25">
      <c r="A61" s="51">
        <v>158</v>
      </c>
      <c r="B61" s="52" t="s">
        <v>695</v>
      </c>
      <c r="C61" s="52" t="s">
        <v>782</v>
      </c>
      <c r="D61" s="52" t="s">
        <v>780</v>
      </c>
      <c r="E61" s="53">
        <v>1.59</v>
      </c>
      <c r="F61" s="53">
        <v>1.48</v>
      </c>
      <c r="G61" s="54">
        <v>904</v>
      </c>
      <c r="H61" s="55">
        <v>44972</v>
      </c>
      <c r="I61" s="55" t="s">
        <v>648</v>
      </c>
      <c r="J61" s="50" t="s">
        <v>644</v>
      </c>
      <c r="K61" s="53">
        <v>1437.3600000000001</v>
      </c>
    </row>
    <row r="62" spans="1:11" x14ac:dyDescent="0.25">
      <c r="A62" s="51">
        <v>119</v>
      </c>
      <c r="B62" s="52" t="s">
        <v>788</v>
      </c>
      <c r="C62" s="52" t="s">
        <v>789</v>
      </c>
      <c r="D62" s="52" t="s">
        <v>790</v>
      </c>
      <c r="E62" s="53">
        <v>2.59</v>
      </c>
      <c r="F62" s="53">
        <v>2.41</v>
      </c>
      <c r="G62" s="54">
        <v>540</v>
      </c>
      <c r="H62" s="55">
        <v>44941</v>
      </c>
      <c r="I62" s="55" t="s">
        <v>648</v>
      </c>
      <c r="J62" s="50" t="s">
        <v>644</v>
      </c>
      <c r="K62" s="53">
        <v>1398.6</v>
      </c>
    </row>
    <row r="63" spans="1:11" x14ac:dyDescent="0.25">
      <c r="A63" s="51">
        <v>21</v>
      </c>
      <c r="B63" s="52" t="s">
        <v>744</v>
      </c>
      <c r="C63" s="52" t="s">
        <v>786</v>
      </c>
      <c r="D63" s="52" t="s">
        <v>674</v>
      </c>
      <c r="E63" s="53">
        <v>1.95</v>
      </c>
      <c r="F63" s="53">
        <v>1.82</v>
      </c>
      <c r="G63" s="54">
        <v>685</v>
      </c>
      <c r="H63" s="55">
        <v>44972</v>
      </c>
      <c r="I63" s="55" t="s">
        <v>648</v>
      </c>
      <c r="J63" s="50" t="s">
        <v>644</v>
      </c>
      <c r="K63" s="53">
        <v>1335.75</v>
      </c>
    </row>
    <row r="64" spans="1:11" x14ac:dyDescent="0.25">
      <c r="A64" s="51">
        <v>50</v>
      </c>
      <c r="B64" s="52" t="s">
        <v>788</v>
      </c>
      <c r="C64" s="52" t="s">
        <v>811</v>
      </c>
      <c r="D64" s="52" t="s">
        <v>795</v>
      </c>
      <c r="E64" s="53">
        <v>3.85</v>
      </c>
      <c r="F64" s="53">
        <v>3.58</v>
      </c>
      <c r="G64" s="54">
        <v>342</v>
      </c>
      <c r="H64" s="55">
        <v>45005</v>
      </c>
      <c r="I64" s="55" t="s">
        <v>640</v>
      </c>
      <c r="J64" s="50" t="s">
        <v>641</v>
      </c>
      <c r="K64" s="53">
        <v>1316.7</v>
      </c>
    </row>
    <row r="65" spans="1:11" x14ac:dyDescent="0.25">
      <c r="A65" s="51">
        <v>20</v>
      </c>
      <c r="B65" s="52" t="s">
        <v>744</v>
      </c>
      <c r="C65" s="52" t="s">
        <v>783</v>
      </c>
      <c r="D65" s="52" t="s">
        <v>674</v>
      </c>
      <c r="E65" s="53">
        <v>1.61</v>
      </c>
      <c r="F65" s="53">
        <v>1.5</v>
      </c>
      <c r="G65" s="54">
        <v>815</v>
      </c>
      <c r="H65" s="55">
        <v>44972</v>
      </c>
      <c r="I65" s="55" t="s">
        <v>656</v>
      </c>
      <c r="J65" s="50" t="s">
        <v>644</v>
      </c>
      <c r="K65" s="53">
        <v>1312.15</v>
      </c>
    </row>
    <row r="66" spans="1:11" x14ac:dyDescent="0.25">
      <c r="A66" s="51">
        <v>84</v>
      </c>
      <c r="B66" s="52" t="s">
        <v>788</v>
      </c>
      <c r="C66" s="52" t="s">
        <v>831</v>
      </c>
      <c r="D66" s="52" t="s">
        <v>829</v>
      </c>
      <c r="E66" s="53">
        <v>4.99</v>
      </c>
      <c r="F66" s="53">
        <v>4.6399999999999997</v>
      </c>
      <c r="G66" s="54">
        <v>245</v>
      </c>
      <c r="H66" s="55">
        <v>44941</v>
      </c>
      <c r="I66" s="55" t="s">
        <v>640</v>
      </c>
      <c r="J66" s="50" t="s">
        <v>641</v>
      </c>
      <c r="K66" s="53">
        <v>1222.55</v>
      </c>
    </row>
    <row r="67" spans="1:11" x14ac:dyDescent="0.25">
      <c r="A67" s="51">
        <v>116</v>
      </c>
      <c r="B67" s="52" t="s">
        <v>692</v>
      </c>
      <c r="C67" s="52" t="s">
        <v>791</v>
      </c>
      <c r="D67" s="52" t="s">
        <v>662</v>
      </c>
      <c r="E67" s="53">
        <v>2.66</v>
      </c>
      <c r="F67" s="53">
        <v>2.48</v>
      </c>
      <c r="G67" s="54">
        <v>456</v>
      </c>
      <c r="H67" s="55">
        <v>44972</v>
      </c>
      <c r="I67" s="55" t="s">
        <v>653</v>
      </c>
      <c r="J67" s="50" t="s">
        <v>644</v>
      </c>
      <c r="K67" s="53">
        <v>1212.96</v>
      </c>
    </row>
    <row r="68" spans="1:11" x14ac:dyDescent="0.25">
      <c r="A68" s="51">
        <v>126</v>
      </c>
      <c r="B68" s="52" t="s">
        <v>788</v>
      </c>
      <c r="C68" s="52" t="s">
        <v>848</v>
      </c>
      <c r="D68" s="52" t="s">
        <v>818</v>
      </c>
      <c r="E68" s="53">
        <v>8.2799999999999994</v>
      </c>
      <c r="F68" s="53">
        <v>7.7</v>
      </c>
      <c r="G68" s="54">
        <v>139</v>
      </c>
      <c r="H68" s="55">
        <v>44941</v>
      </c>
      <c r="I68" s="55" t="s">
        <v>656</v>
      </c>
      <c r="J68" s="50" t="s">
        <v>641</v>
      </c>
      <c r="K68" s="53">
        <v>1150.9199999999998</v>
      </c>
    </row>
    <row r="69" spans="1:11" x14ac:dyDescent="0.25">
      <c r="A69" s="51">
        <v>139</v>
      </c>
      <c r="B69" s="52" t="s">
        <v>849</v>
      </c>
      <c r="C69" s="52" t="s">
        <v>851</v>
      </c>
      <c r="D69" s="52" t="s">
        <v>655</v>
      </c>
      <c r="E69" s="53">
        <v>8.5500000000000007</v>
      </c>
      <c r="F69" s="53">
        <v>7.95</v>
      </c>
      <c r="G69" s="54">
        <v>127</v>
      </c>
      <c r="H69" s="55">
        <v>44972</v>
      </c>
      <c r="I69" s="55" t="s">
        <v>653</v>
      </c>
      <c r="J69" s="50" t="s">
        <v>641</v>
      </c>
      <c r="K69" s="53">
        <v>1085.8500000000001</v>
      </c>
    </row>
    <row r="70" spans="1:11" x14ac:dyDescent="0.25">
      <c r="A70" s="51">
        <v>128</v>
      </c>
      <c r="B70" s="52" t="s">
        <v>695</v>
      </c>
      <c r="C70" s="52" t="s">
        <v>779</v>
      </c>
      <c r="D70" s="52" t="s">
        <v>780</v>
      </c>
      <c r="E70" s="53">
        <v>1.46</v>
      </c>
      <c r="F70" s="53">
        <v>1.36</v>
      </c>
      <c r="G70" s="54">
        <v>721</v>
      </c>
      <c r="H70" s="55">
        <v>44972</v>
      </c>
      <c r="I70" s="55" t="s">
        <v>656</v>
      </c>
      <c r="J70" s="50" t="s">
        <v>644</v>
      </c>
      <c r="K70" s="53">
        <v>1052.6600000000001</v>
      </c>
    </row>
    <row r="71" spans="1:11" x14ac:dyDescent="0.25">
      <c r="A71" s="51">
        <v>174</v>
      </c>
      <c r="B71" s="52" t="s">
        <v>658</v>
      </c>
      <c r="C71" s="52" t="s">
        <v>774</v>
      </c>
      <c r="D71" s="52" t="s">
        <v>712</v>
      </c>
      <c r="E71" s="53">
        <v>1.29</v>
      </c>
      <c r="F71" s="53">
        <v>1.2</v>
      </c>
      <c r="G71" s="54">
        <v>741</v>
      </c>
      <c r="H71" s="55">
        <v>44972</v>
      </c>
      <c r="I71" s="55" t="s">
        <v>648</v>
      </c>
      <c r="J71" s="50" t="s">
        <v>644</v>
      </c>
      <c r="K71" s="53">
        <v>955.89</v>
      </c>
    </row>
    <row r="72" spans="1:11" x14ac:dyDescent="0.25">
      <c r="A72" s="51">
        <v>19</v>
      </c>
      <c r="B72" s="52" t="s">
        <v>744</v>
      </c>
      <c r="C72" s="52" t="s">
        <v>768</v>
      </c>
      <c r="D72" s="52" t="s">
        <v>674</v>
      </c>
      <c r="E72" s="53">
        <v>1.1599999999999999</v>
      </c>
      <c r="F72" s="53">
        <v>1.08</v>
      </c>
      <c r="G72" s="54">
        <v>823</v>
      </c>
      <c r="H72" s="55">
        <v>44941</v>
      </c>
      <c r="I72" s="55" t="s">
        <v>648</v>
      </c>
      <c r="J72" s="50" t="s">
        <v>641</v>
      </c>
      <c r="K72" s="53">
        <v>954.68</v>
      </c>
    </row>
    <row r="73" spans="1:11" x14ac:dyDescent="0.25">
      <c r="A73" s="51">
        <v>26</v>
      </c>
      <c r="B73" s="52" t="s">
        <v>692</v>
      </c>
      <c r="C73" s="52" t="s">
        <v>771</v>
      </c>
      <c r="D73" s="52" t="s">
        <v>694</v>
      </c>
      <c r="E73" s="53">
        <v>1.21</v>
      </c>
      <c r="F73" s="53">
        <v>1.1299999999999999</v>
      </c>
      <c r="G73" s="54">
        <v>731</v>
      </c>
      <c r="H73" s="55">
        <v>44972</v>
      </c>
      <c r="I73" s="55" t="s">
        <v>648</v>
      </c>
      <c r="J73" s="50" t="s">
        <v>641</v>
      </c>
      <c r="K73" s="53">
        <v>884.51</v>
      </c>
    </row>
    <row r="74" spans="1:11" x14ac:dyDescent="0.25">
      <c r="A74" s="51">
        <v>107</v>
      </c>
      <c r="B74" s="52" t="s">
        <v>692</v>
      </c>
      <c r="C74" s="52" t="s">
        <v>815</v>
      </c>
      <c r="D74" s="52" t="s">
        <v>652</v>
      </c>
      <c r="E74" s="53">
        <v>3.96</v>
      </c>
      <c r="F74" s="53">
        <v>3.68</v>
      </c>
      <c r="G74" s="54">
        <v>205</v>
      </c>
      <c r="H74" s="55">
        <v>44941</v>
      </c>
      <c r="I74" s="55" t="s">
        <v>656</v>
      </c>
      <c r="J74" s="50" t="s">
        <v>644</v>
      </c>
      <c r="K74" s="53">
        <v>811.8</v>
      </c>
    </row>
    <row r="75" spans="1:11" x14ac:dyDescent="0.25">
      <c r="A75" s="51">
        <v>151</v>
      </c>
      <c r="B75" s="52" t="s">
        <v>788</v>
      </c>
      <c r="C75" s="52" t="s">
        <v>805</v>
      </c>
      <c r="D75" s="52" t="s">
        <v>790</v>
      </c>
      <c r="E75" s="53">
        <v>3.62</v>
      </c>
      <c r="F75" s="53">
        <v>3.37</v>
      </c>
      <c r="G75" s="54">
        <v>224</v>
      </c>
      <c r="H75" s="55">
        <v>45005</v>
      </c>
      <c r="I75" s="55" t="s">
        <v>653</v>
      </c>
      <c r="J75" s="50" t="s">
        <v>644</v>
      </c>
      <c r="K75" s="53">
        <v>810.88</v>
      </c>
    </row>
    <row r="76" spans="1:11" x14ac:dyDescent="0.25">
      <c r="A76" s="51">
        <v>142</v>
      </c>
      <c r="B76" s="52" t="s">
        <v>788</v>
      </c>
      <c r="C76" s="52" t="s">
        <v>817</v>
      </c>
      <c r="D76" s="52" t="s">
        <v>818</v>
      </c>
      <c r="E76" s="53">
        <v>4.1900000000000004</v>
      </c>
      <c r="F76" s="53">
        <v>3.9</v>
      </c>
      <c r="G76" s="54">
        <v>190</v>
      </c>
      <c r="H76" s="55">
        <v>45005</v>
      </c>
      <c r="I76" s="55" t="s">
        <v>653</v>
      </c>
      <c r="J76" s="50" t="s">
        <v>641</v>
      </c>
      <c r="K76" s="53">
        <v>796.1</v>
      </c>
    </row>
    <row r="77" spans="1:11" x14ac:dyDescent="0.25">
      <c r="A77" s="51">
        <v>156</v>
      </c>
      <c r="B77" s="52" t="s">
        <v>695</v>
      </c>
      <c r="C77" s="52" t="s">
        <v>767</v>
      </c>
      <c r="D77" s="52" t="s">
        <v>699</v>
      </c>
      <c r="E77" s="53">
        <v>1.1399999999999999</v>
      </c>
      <c r="F77" s="53">
        <v>1.06</v>
      </c>
      <c r="G77" s="54">
        <v>636</v>
      </c>
      <c r="H77" s="55">
        <v>44941</v>
      </c>
      <c r="I77" s="55" t="s">
        <v>648</v>
      </c>
      <c r="J77" s="50" t="s">
        <v>641</v>
      </c>
      <c r="K77" s="53">
        <v>725.04</v>
      </c>
    </row>
    <row r="78" spans="1:11" x14ac:dyDescent="0.25">
      <c r="A78" s="51">
        <v>16</v>
      </c>
      <c r="B78" s="52" t="s">
        <v>695</v>
      </c>
      <c r="C78" s="52" t="s">
        <v>775</v>
      </c>
      <c r="D78" s="52" t="s">
        <v>776</v>
      </c>
      <c r="E78" s="53">
        <v>1.32</v>
      </c>
      <c r="F78" s="53">
        <v>1.23</v>
      </c>
      <c r="G78" s="54">
        <v>548</v>
      </c>
      <c r="H78" s="55">
        <v>44972</v>
      </c>
      <c r="I78" s="55" t="s">
        <v>640</v>
      </c>
      <c r="J78" s="50" t="s">
        <v>641</v>
      </c>
      <c r="K78" s="53">
        <v>723.36</v>
      </c>
    </row>
    <row r="79" spans="1:11" x14ac:dyDescent="0.25">
      <c r="A79" s="51">
        <v>61</v>
      </c>
      <c r="B79" s="52" t="s">
        <v>680</v>
      </c>
      <c r="C79" s="52" t="s">
        <v>748</v>
      </c>
      <c r="D79" s="52" t="s">
        <v>679</v>
      </c>
      <c r="E79" s="53">
        <v>0.83</v>
      </c>
      <c r="F79" s="53">
        <v>0.77</v>
      </c>
      <c r="G79" s="54">
        <v>865</v>
      </c>
      <c r="H79" s="55">
        <v>44941</v>
      </c>
      <c r="I79" s="55" t="s">
        <v>653</v>
      </c>
      <c r="J79" s="50" t="s">
        <v>644</v>
      </c>
      <c r="K79" s="53">
        <v>717.94999999999993</v>
      </c>
    </row>
    <row r="80" spans="1:11" x14ac:dyDescent="0.25">
      <c r="A80" s="51">
        <v>60</v>
      </c>
      <c r="B80" s="52" t="s">
        <v>680</v>
      </c>
      <c r="C80" s="52" t="s">
        <v>787</v>
      </c>
      <c r="D80" s="52" t="s">
        <v>679</v>
      </c>
      <c r="E80" s="53">
        <v>2</v>
      </c>
      <c r="F80" s="53">
        <v>1.86</v>
      </c>
      <c r="G80" s="54">
        <v>347</v>
      </c>
      <c r="H80" s="55">
        <v>44972</v>
      </c>
      <c r="I80" s="55" t="s">
        <v>656</v>
      </c>
      <c r="J80" s="50" t="s">
        <v>644</v>
      </c>
      <c r="K80" s="53">
        <v>694</v>
      </c>
    </row>
    <row r="81" spans="1:11" x14ac:dyDescent="0.25">
      <c r="A81" s="51">
        <v>114</v>
      </c>
      <c r="B81" s="52" t="s">
        <v>692</v>
      </c>
      <c r="C81" s="52" t="s">
        <v>792</v>
      </c>
      <c r="D81" s="52" t="s">
        <v>694</v>
      </c>
      <c r="E81" s="53">
        <v>2.85</v>
      </c>
      <c r="F81" s="53">
        <v>2.65</v>
      </c>
      <c r="G81" s="54">
        <v>236</v>
      </c>
      <c r="H81" s="55">
        <v>44972</v>
      </c>
      <c r="I81" s="55" t="s">
        <v>640</v>
      </c>
      <c r="J81" s="50" t="s">
        <v>641</v>
      </c>
      <c r="K81" s="53">
        <v>672.6</v>
      </c>
    </row>
    <row r="82" spans="1:11" x14ac:dyDescent="0.25">
      <c r="A82" s="51">
        <v>135</v>
      </c>
      <c r="B82" s="52" t="s">
        <v>695</v>
      </c>
      <c r="C82" s="52" t="s">
        <v>741</v>
      </c>
      <c r="D82" s="52" t="s">
        <v>725</v>
      </c>
      <c r="E82" s="53">
        <v>0.74</v>
      </c>
      <c r="F82" s="53">
        <v>0.68</v>
      </c>
      <c r="G82" s="54">
        <v>892</v>
      </c>
      <c r="H82" s="55">
        <v>45005</v>
      </c>
      <c r="I82" s="55" t="s">
        <v>648</v>
      </c>
      <c r="J82" s="50" t="s">
        <v>644</v>
      </c>
      <c r="K82" s="53">
        <v>660.08</v>
      </c>
    </row>
    <row r="83" spans="1:11" x14ac:dyDescent="0.25">
      <c r="A83" s="51">
        <v>18</v>
      </c>
      <c r="B83" s="52" t="s">
        <v>744</v>
      </c>
      <c r="C83" s="52" t="s">
        <v>758</v>
      </c>
      <c r="D83" s="52" t="s">
        <v>759</v>
      </c>
      <c r="E83" s="53">
        <v>1.05</v>
      </c>
      <c r="F83" s="53">
        <v>0.98</v>
      </c>
      <c r="G83" s="54">
        <v>620</v>
      </c>
      <c r="H83" s="55">
        <v>44941</v>
      </c>
      <c r="I83" s="55" t="s">
        <v>656</v>
      </c>
      <c r="J83" s="50" t="s">
        <v>644</v>
      </c>
      <c r="K83" s="53">
        <v>651</v>
      </c>
    </row>
    <row r="84" spans="1:11" x14ac:dyDescent="0.25">
      <c r="A84" s="51">
        <v>72</v>
      </c>
      <c r="B84" s="52" t="s">
        <v>677</v>
      </c>
      <c r="C84" s="52" t="s">
        <v>749</v>
      </c>
      <c r="D84" s="52" t="s">
        <v>679</v>
      </c>
      <c r="E84" s="53">
        <v>0.84</v>
      </c>
      <c r="F84" s="53">
        <v>0.78</v>
      </c>
      <c r="G84" s="54">
        <v>705</v>
      </c>
      <c r="H84" s="55">
        <v>44941</v>
      </c>
      <c r="I84" s="55" t="s">
        <v>648</v>
      </c>
      <c r="J84" s="50" t="s">
        <v>644</v>
      </c>
      <c r="K84" s="53">
        <v>592.19999999999993</v>
      </c>
    </row>
    <row r="85" spans="1:11" x14ac:dyDescent="0.25">
      <c r="A85" s="51">
        <v>175</v>
      </c>
      <c r="B85" s="52" t="s">
        <v>788</v>
      </c>
      <c r="C85" s="52" t="s">
        <v>830</v>
      </c>
      <c r="D85" s="52" t="s">
        <v>694</v>
      </c>
      <c r="E85" s="53">
        <v>4.9800000000000004</v>
      </c>
      <c r="F85" s="53">
        <v>4.63</v>
      </c>
      <c r="G85" s="54">
        <v>113</v>
      </c>
      <c r="H85" s="55">
        <v>44941</v>
      </c>
      <c r="I85" s="55" t="s">
        <v>640</v>
      </c>
      <c r="J85" s="50" t="s">
        <v>641</v>
      </c>
      <c r="K85" s="53">
        <v>562.74</v>
      </c>
    </row>
    <row r="86" spans="1:11" x14ac:dyDescent="0.25">
      <c r="A86" s="51">
        <v>79</v>
      </c>
      <c r="B86" s="52" t="s">
        <v>684</v>
      </c>
      <c r="C86" s="52" t="s">
        <v>735</v>
      </c>
      <c r="D86" s="52" t="s">
        <v>686</v>
      </c>
      <c r="E86" s="53">
        <v>0.68</v>
      </c>
      <c r="F86" s="53">
        <v>0.63</v>
      </c>
      <c r="G86" s="54">
        <v>822</v>
      </c>
      <c r="H86" s="55">
        <v>45005</v>
      </c>
      <c r="I86" s="55" t="s">
        <v>640</v>
      </c>
      <c r="J86" s="50" t="s">
        <v>641</v>
      </c>
      <c r="K86" s="53">
        <v>558.96</v>
      </c>
    </row>
    <row r="87" spans="1:11" x14ac:dyDescent="0.25">
      <c r="A87" s="51">
        <v>58</v>
      </c>
      <c r="B87" s="52" t="s">
        <v>680</v>
      </c>
      <c r="C87" s="52" t="s">
        <v>743</v>
      </c>
      <c r="D87" s="52" t="s">
        <v>679</v>
      </c>
      <c r="E87" s="53">
        <v>0.78</v>
      </c>
      <c r="F87" s="53">
        <v>0.73</v>
      </c>
      <c r="G87" s="54">
        <v>703</v>
      </c>
      <c r="H87" s="55">
        <v>44941</v>
      </c>
      <c r="I87" s="55" t="s">
        <v>640</v>
      </c>
      <c r="J87" s="50" t="s">
        <v>644</v>
      </c>
      <c r="K87" s="53">
        <v>548.34</v>
      </c>
    </row>
    <row r="88" spans="1:11" x14ac:dyDescent="0.25">
      <c r="A88" s="51">
        <v>49</v>
      </c>
      <c r="B88" s="52" t="s">
        <v>788</v>
      </c>
      <c r="C88" s="52" t="s">
        <v>826</v>
      </c>
      <c r="D88" s="52" t="s">
        <v>707</v>
      </c>
      <c r="E88" s="53">
        <v>4.9000000000000004</v>
      </c>
      <c r="F88" s="53">
        <v>4.5599999999999996</v>
      </c>
      <c r="G88" s="54">
        <v>111</v>
      </c>
      <c r="H88" s="55">
        <v>45005</v>
      </c>
      <c r="I88" s="55" t="s">
        <v>640</v>
      </c>
      <c r="J88" s="50" t="s">
        <v>641</v>
      </c>
      <c r="K88" s="53">
        <v>543.90000000000009</v>
      </c>
    </row>
    <row r="89" spans="1:11" x14ac:dyDescent="0.25">
      <c r="A89" s="51">
        <v>28</v>
      </c>
      <c r="B89" s="52" t="s">
        <v>692</v>
      </c>
      <c r="C89" s="52" t="s">
        <v>781</v>
      </c>
      <c r="D89" s="52" t="s">
        <v>664</v>
      </c>
      <c r="E89" s="53">
        <v>1.54</v>
      </c>
      <c r="F89" s="53">
        <v>1.44</v>
      </c>
      <c r="G89" s="54">
        <v>348</v>
      </c>
      <c r="H89" s="55">
        <v>44972</v>
      </c>
      <c r="I89" s="55" t="s">
        <v>640</v>
      </c>
      <c r="J89" s="50" t="s">
        <v>644</v>
      </c>
      <c r="K89" s="53">
        <v>535.91999999999996</v>
      </c>
    </row>
    <row r="90" spans="1:11" x14ac:dyDescent="0.25">
      <c r="A90" s="51">
        <v>161</v>
      </c>
      <c r="B90" s="52" t="s">
        <v>695</v>
      </c>
      <c r="C90" s="52" t="s">
        <v>733</v>
      </c>
      <c r="D90" s="52" t="s">
        <v>734</v>
      </c>
      <c r="E90" s="53">
        <v>0.66</v>
      </c>
      <c r="F90" s="53">
        <v>0.61</v>
      </c>
      <c r="G90" s="54">
        <v>813</v>
      </c>
      <c r="H90" s="55">
        <v>45005</v>
      </c>
      <c r="I90" s="55" t="s">
        <v>656</v>
      </c>
      <c r="J90" s="50" t="s">
        <v>644</v>
      </c>
      <c r="K90" s="53">
        <v>536.58000000000004</v>
      </c>
    </row>
    <row r="91" spans="1:11" x14ac:dyDescent="0.25">
      <c r="A91" s="51">
        <v>24</v>
      </c>
      <c r="B91" s="52" t="s">
        <v>744</v>
      </c>
      <c r="C91" s="52" t="s">
        <v>746</v>
      </c>
      <c r="D91" s="52" t="s">
        <v>674</v>
      </c>
      <c r="E91" s="53">
        <v>0.79</v>
      </c>
      <c r="F91" s="53">
        <v>0.74</v>
      </c>
      <c r="G91" s="54">
        <v>653</v>
      </c>
      <c r="H91" s="55">
        <v>44941</v>
      </c>
      <c r="I91" s="55" t="s">
        <v>653</v>
      </c>
      <c r="J91" s="50" t="s">
        <v>641</v>
      </c>
      <c r="K91" s="53">
        <v>515.87</v>
      </c>
    </row>
    <row r="92" spans="1:11" x14ac:dyDescent="0.25">
      <c r="A92" s="51">
        <v>125</v>
      </c>
      <c r="B92" s="52" t="s">
        <v>695</v>
      </c>
      <c r="C92" s="52" t="s">
        <v>722</v>
      </c>
      <c r="D92" s="52" t="s">
        <v>723</v>
      </c>
      <c r="E92" s="53">
        <v>0.57999999999999996</v>
      </c>
      <c r="F92" s="53">
        <v>0.54</v>
      </c>
      <c r="G92" s="54">
        <v>872</v>
      </c>
      <c r="H92" s="55">
        <v>45005</v>
      </c>
      <c r="I92" s="55" t="s">
        <v>640</v>
      </c>
      <c r="J92" s="50" t="s">
        <v>641</v>
      </c>
      <c r="K92" s="53">
        <v>505.76</v>
      </c>
    </row>
    <row r="93" spans="1:11" x14ac:dyDescent="0.25">
      <c r="A93" s="51">
        <v>75</v>
      </c>
      <c r="B93" s="52" t="s">
        <v>684</v>
      </c>
      <c r="C93" s="52" t="s">
        <v>718</v>
      </c>
      <c r="D93" s="52" t="s">
        <v>668</v>
      </c>
      <c r="E93" s="53">
        <v>0.56000000000000005</v>
      </c>
      <c r="F93" s="53">
        <v>0.52</v>
      </c>
      <c r="G93" s="54">
        <v>852</v>
      </c>
      <c r="H93" s="55">
        <v>45005</v>
      </c>
      <c r="I93" s="55" t="s">
        <v>640</v>
      </c>
      <c r="J93" s="50" t="s">
        <v>641</v>
      </c>
      <c r="K93" s="53">
        <v>477.12000000000006</v>
      </c>
    </row>
    <row r="94" spans="1:11" x14ac:dyDescent="0.25">
      <c r="A94" s="51">
        <v>124</v>
      </c>
      <c r="B94" s="52" t="s">
        <v>695</v>
      </c>
      <c r="C94" s="52" t="s">
        <v>717</v>
      </c>
      <c r="D94" s="52" t="s">
        <v>699</v>
      </c>
      <c r="E94" s="53">
        <v>0.56000000000000005</v>
      </c>
      <c r="F94" s="53">
        <v>0.52</v>
      </c>
      <c r="G94" s="54">
        <v>850</v>
      </c>
      <c r="H94" s="55">
        <v>45005</v>
      </c>
      <c r="I94" s="55" t="s">
        <v>653</v>
      </c>
      <c r="J94" s="50" t="s">
        <v>644</v>
      </c>
      <c r="K94" s="53">
        <v>476.00000000000006</v>
      </c>
    </row>
    <row r="95" spans="1:11" x14ac:dyDescent="0.25">
      <c r="A95" s="51">
        <v>91</v>
      </c>
      <c r="B95" s="52" t="s">
        <v>744</v>
      </c>
      <c r="C95" s="52" t="s">
        <v>772</v>
      </c>
      <c r="D95" s="52" t="s">
        <v>674</v>
      </c>
      <c r="E95" s="53">
        <v>1.23</v>
      </c>
      <c r="F95" s="53">
        <v>1.1399999999999999</v>
      </c>
      <c r="G95" s="54">
        <v>377</v>
      </c>
      <c r="H95" s="55">
        <v>44972</v>
      </c>
      <c r="I95" s="55" t="s">
        <v>640</v>
      </c>
      <c r="J95" s="50" t="s">
        <v>641</v>
      </c>
      <c r="K95" s="53">
        <v>463.71</v>
      </c>
    </row>
    <row r="96" spans="1:11" x14ac:dyDescent="0.25">
      <c r="A96" s="51">
        <v>55</v>
      </c>
      <c r="B96" s="52" t="s">
        <v>680</v>
      </c>
      <c r="C96" s="52" t="s">
        <v>837</v>
      </c>
      <c r="D96" s="52" t="s">
        <v>679</v>
      </c>
      <c r="E96" s="53">
        <v>5.28</v>
      </c>
      <c r="F96" s="53">
        <v>4.91</v>
      </c>
      <c r="G96" s="54">
        <v>87</v>
      </c>
      <c r="H96" s="55">
        <v>44972</v>
      </c>
      <c r="I96" s="55" t="s">
        <v>648</v>
      </c>
      <c r="J96" s="50" t="s">
        <v>644</v>
      </c>
      <c r="K96" s="53">
        <v>459.36</v>
      </c>
    </row>
    <row r="97" spans="1:11" x14ac:dyDescent="0.25">
      <c r="A97" s="51">
        <v>160</v>
      </c>
      <c r="B97" s="52" t="s">
        <v>695</v>
      </c>
      <c r="C97" s="52" t="s">
        <v>747</v>
      </c>
      <c r="D97" s="52" t="s">
        <v>734</v>
      </c>
      <c r="E97" s="53">
        <v>0.81</v>
      </c>
      <c r="F97" s="53">
        <v>0.75</v>
      </c>
      <c r="G97" s="54">
        <v>563</v>
      </c>
      <c r="H97" s="55">
        <v>44941</v>
      </c>
      <c r="I97" s="55" t="s">
        <v>648</v>
      </c>
      <c r="J97" s="50" t="s">
        <v>644</v>
      </c>
      <c r="K97" s="53">
        <v>456.03000000000003</v>
      </c>
    </row>
    <row r="98" spans="1:11" x14ac:dyDescent="0.25">
      <c r="A98" s="51">
        <v>109</v>
      </c>
      <c r="B98" s="52" t="s">
        <v>692</v>
      </c>
      <c r="C98" s="52" t="s">
        <v>736</v>
      </c>
      <c r="D98" s="52" t="s">
        <v>737</v>
      </c>
      <c r="E98" s="53">
        <v>0.69</v>
      </c>
      <c r="F98" s="53">
        <v>0.64</v>
      </c>
      <c r="G98" s="54">
        <v>661</v>
      </c>
      <c r="H98" s="55">
        <v>45005</v>
      </c>
      <c r="I98" s="55" t="s">
        <v>656</v>
      </c>
      <c r="J98" s="50" t="s">
        <v>644</v>
      </c>
      <c r="K98" s="53">
        <v>456.09</v>
      </c>
    </row>
    <row r="99" spans="1:11" x14ac:dyDescent="0.25">
      <c r="A99" s="51">
        <v>170</v>
      </c>
      <c r="B99" s="52" t="s">
        <v>658</v>
      </c>
      <c r="C99" s="52" t="s">
        <v>719</v>
      </c>
      <c r="D99" s="52" t="s">
        <v>720</v>
      </c>
      <c r="E99" s="53">
        <v>0.56999999999999995</v>
      </c>
      <c r="F99" s="53">
        <v>0.53</v>
      </c>
      <c r="G99" s="54">
        <v>799</v>
      </c>
      <c r="H99" s="55">
        <v>45005</v>
      </c>
      <c r="I99" s="55" t="s">
        <v>656</v>
      </c>
      <c r="J99" s="50" t="s">
        <v>644</v>
      </c>
      <c r="K99" s="53">
        <v>455.42999999999995</v>
      </c>
    </row>
    <row r="100" spans="1:11" x14ac:dyDescent="0.25">
      <c r="A100" s="51">
        <v>76</v>
      </c>
      <c r="B100" s="52" t="s">
        <v>684</v>
      </c>
      <c r="C100" s="52" t="s">
        <v>731</v>
      </c>
      <c r="D100" s="52" t="s">
        <v>668</v>
      </c>
      <c r="E100" s="53">
        <v>0.64</v>
      </c>
      <c r="F100" s="53">
        <v>0.6</v>
      </c>
      <c r="G100" s="54">
        <v>697</v>
      </c>
      <c r="H100" s="55">
        <v>45005</v>
      </c>
      <c r="I100" s="55" t="s">
        <v>656</v>
      </c>
      <c r="J100" s="50" t="s">
        <v>641</v>
      </c>
      <c r="K100" s="53">
        <v>446.08</v>
      </c>
    </row>
    <row r="101" spans="1:11" x14ac:dyDescent="0.25">
      <c r="A101" s="51">
        <v>80</v>
      </c>
      <c r="B101" s="52" t="s">
        <v>684</v>
      </c>
      <c r="C101" s="52" t="s">
        <v>721</v>
      </c>
      <c r="D101" s="52" t="s">
        <v>668</v>
      </c>
      <c r="E101" s="53">
        <v>0.56999999999999995</v>
      </c>
      <c r="F101" s="53">
        <v>0.53</v>
      </c>
      <c r="G101" s="54">
        <v>784</v>
      </c>
      <c r="H101" s="55">
        <v>45005</v>
      </c>
      <c r="I101" s="55" t="s">
        <v>653</v>
      </c>
      <c r="J101" s="50" t="s">
        <v>641</v>
      </c>
      <c r="K101" s="53">
        <v>446.87999999999994</v>
      </c>
    </row>
    <row r="102" spans="1:11" x14ac:dyDescent="0.25">
      <c r="A102" s="51">
        <v>36</v>
      </c>
      <c r="B102" s="52" t="s">
        <v>637</v>
      </c>
      <c r="C102" s="52" t="s">
        <v>764</v>
      </c>
      <c r="D102" s="52" t="s">
        <v>763</v>
      </c>
      <c r="E102" s="53">
        <v>1.1200000000000001</v>
      </c>
      <c r="F102" s="53">
        <v>1.05</v>
      </c>
      <c r="G102" s="54">
        <v>381</v>
      </c>
      <c r="H102" s="55">
        <v>44941</v>
      </c>
      <c r="I102" s="55" t="s">
        <v>640</v>
      </c>
      <c r="J102" s="50" t="s">
        <v>644</v>
      </c>
      <c r="K102" s="53">
        <v>426.72</v>
      </c>
    </row>
    <row r="103" spans="1:11" x14ac:dyDescent="0.25">
      <c r="A103" s="51">
        <v>159</v>
      </c>
      <c r="B103" s="52" t="s">
        <v>695</v>
      </c>
      <c r="C103" s="52" t="s">
        <v>751</v>
      </c>
      <c r="D103" s="52" t="s">
        <v>725</v>
      </c>
      <c r="E103" s="53">
        <v>0.88</v>
      </c>
      <c r="F103" s="53">
        <v>0.82</v>
      </c>
      <c r="G103" s="54">
        <v>480</v>
      </c>
      <c r="H103" s="55">
        <v>44941</v>
      </c>
      <c r="I103" s="55" t="s">
        <v>640</v>
      </c>
      <c r="J103" s="50" t="s">
        <v>644</v>
      </c>
      <c r="K103" s="53">
        <v>422.4</v>
      </c>
    </row>
    <row r="104" spans="1:11" x14ac:dyDescent="0.25">
      <c r="A104" s="51">
        <v>74</v>
      </c>
      <c r="B104" s="52" t="s">
        <v>684</v>
      </c>
      <c r="C104" s="52" t="s">
        <v>715</v>
      </c>
      <c r="D104" s="52" t="s">
        <v>716</v>
      </c>
      <c r="E104" s="53">
        <v>0.55000000000000004</v>
      </c>
      <c r="F104" s="53">
        <v>0.52</v>
      </c>
      <c r="G104" s="54">
        <v>734</v>
      </c>
      <c r="H104" s="55">
        <v>45005</v>
      </c>
      <c r="I104" s="55" t="s">
        <v>653</v>
      </c>
      <c r="J104" s="50" t="s">
        <v>644</v>
      </c>
      <c r="K104" s="53">
        <v>403.70000000000005</v>
      </c>
    </row>
    <row r="105" spans="1:11" x14ac:dyDescent="0.25">
      <c r="A105" s="51">
        <v>163</v>
      </c>
      <c r="B105" s="52" t="s">
        <v>819</v>
      </c>
      <c r="C105" s="52" t="s">
        <v>872</v>
      </c>
      <c r="D105" s="52" t="s">
        <v>655</v>
      </c>
      <c r="E105" s="53">
        <v>11.87</v>
      </c>
      <c r="F105" s="53">
        <v>11.04</v>
      </c>
      <c r="G105" s="54">
        <v>34</v>
      </c>
      <c r="H105" s="55">
        <v>45005</v>
      </c>
      <c r="I105" s="55" t="s">
        <v>640</v>
      </c>
      <c r="J105" s="50" t="s">
        <v>641</v>
      </c>
      <c r="K105" s="53">
        <v>403.58</v>
      </c>
    </row>
    <row r="106" spans="1:11" x14ac:dyDescent="0.25">
      <c r="A106" s="51">
        <v>122</v>
      </c>
      <c r="B106" s="52" t="s">
        <v>744</v>
      </c>
      <c r="C106" s="52" t="s">
        <v>756</v>
      </c>
      <c r="D106" s="52" t="s">
        <v>674</v>
      </c>
      <c r="E106" s="53">
        <v>1</v>
      </c>
      <c r="F106" s="53">
        <v>0.93</v>
      </c>
      <c r="G106" s="54">
        <v>397</v>
      </c>
      <c r="H106" s="55">
        <v>44941</v>
      </c>
      <c r="I106" s="55" t="s">
        <v>656</v>
      </c>
      <c r="J106" s="50" t="s">
        <v>641</v>
      </c>
      <c r="K106" s="53">
        <v>397</v>
      </c>
    </row>
    <row r="107" spans="1:11" x14ac:dyDescent="0.25">
      <c r="A107" s="51">
        <v>30</v>
      </c>
      <c r="B107" s="52" t="s">
        <v>692</v>
      </c>
      <c r="C107" s="52" t="s">
        <v>816</v>
      </c>
      <c r="D107" s="52" t="s">
        <v>795</v>
      </c>
      <c r="E107" s="53">
        <v>4.05</v>
      </c>
      <c r="F107" s="53">
        <v>3.77</v>
      </c>
      <c r="G107" s="54">
        <v>96</v>
      </c>
      <c r="H107" s="55">
        <v>45005</v>
      </c>
      <c r="I107" s="55" t="s">
        <v>653</v>
      </c>
      <c r="J107" s="50" t="s">
        <v>641</v>
      </c>
      <c r="K107" s="53">
        <v>388.79999999999995</v>
      </c>
    </row>
    <row r="108" spans="1:11" x14ac:dyDescent="0.25">
      <c r="A108" s="51">
        <v>14</v>
      </c>
      <c r="B108" s="52" t="s">
        <v>695</v>
      </c>
      <c r="C108" s="52" t="s">
        <v>755</v>
      </c>
      <c r="D108" s="52" t="s">
        <v>729</v>
      </c>
      <c r="E108" s="53">
        <v>0.97</v>
      </c>
      <c r="F108" s="53">
        <v>0.9</v>
      </c>
      <c r="G108" s="54">
        <v>399</v>
      </c>
      <c r="H108" s="55">
        <v>44941</v>
      </c>
      <c r="I108" s="55" t="s">
        <v>653</v>
      </c>
      <c r="J108" s="50" t="s">
        <v>644</v>
      </c>
      <c r="K108" s="53">
        <v>387.03</v>
      </c>
    </row>
    <row r="109" spans="1:11" x14ac:dyDescent="0.25">
      <c r="A109" s="51">
        <v>121</v>
      </c>
      <c r="B109" s="52" t="s">
        <v>744</v>
      </c>
      <c r="C109" s="52" t="s">
        <v>745</v>
      </c>
      <c r="D109" s="52" t="s">
        <v>740</v>
      </c>
      <c r="E109" s="53">
        <v>0.79</v>
      </c>
      <c r="F109" s="53">
        <v>0.73</v>
      </c>
      <c r="G109" s="54">
        <v>481</v>
      </c>
      <c r="H109" s="55">
        <v>44941</v>
      </c>
      <c r="I109" s="55" t="s">
        <v>648</v>
      </c>
      <c r="J109" s="50" t="s">
        <v>644</v>
      </c>
      <c r="K109" s="53">
        <v>379.99</v>
      </c>
    </row>
    <row r="110" spans="1:11" x14ac:dyDescent="0.25">
      <c r="A110" s="51">
        <v>153</v>
      </c>
      <c r="B110" s="52" t="s">
        <v>788</v>
      </c>
      <c r="C110" s="52" t="s">
        <v>804</v>
      </c>
      <c r="D110" s="52" t="s">
        <v>795</v>
      </c>
      <c r="E110" s="53">
        <v>3.54</v>
      </c>
      <c r="F110" s="53">
        <v>3.29</v>
      </c>
      <c r="G110" s="54">
        <v>106</v>
      </c>
      <c r="H110" s="55">
        <v>45005</v>
      </c>
      <c r="I110" s="55" t="s">
        <v>648</v>
      </c>
      <c r="J110" s="50" t="s">
        <v>641</v>
      </c>
      <c r="K110" s="53">
        <v>375.24</v>
      </c>
    </row>
    <row r="111" spans="1:11" x14ac:dyDescent="0.25">
      <c r="A111" s="51">
        <v>73</v>
      </c>
      <c r="B111" s="52" t="s">
        <v>684</v>
      </c>
      <c r="C111" s="52" t="s">
        <v>726</v>
      </c>
      <c r="D111" s="52" t="s">
        <v>714</v>
      </c>
      <c r="E111" s="53">
        <v>0.59</v>
      </c>
      <c r="F111" s="53">
        <v>0.54</v>
      </c>
      <c r="G111" s="54">
        <v>641</v>
      </c>
      <c r="H111" s="55">
        <v>45005</v>
      </c>
      <c r="I111" s="55" t="s">
        <v>640</v>
      </c>
      <c r="J111" s="50" t="s">
        <v>644</v>
      </c>
      <c r="K111" s="53">
        <v>378.19</v>
      </c>
    </row>
    <row r="112" spans="1:11" x14ac:dyDescent="0.25">
      <c r="A112" s="51">
        <v>115</v>
      </c>
      <c r="B112" s="52" t="s">
        <v>692</v>
      </c>
      <c r="C112" s="52" t="s">
        <v>803</v>
      </c>
      <c r="D112" s="52" t="s">
        <v>652</v>
      </c>
      <c r="E112" s="53">
        <v>3.48</v>
      </c>
      <c r="F112" s="53">
        <v>3.24</v>
      </c>
      <c r="G112" s="54">
        <v>107</v>
      </c>
      <c r="H112" s="55">
        <v>45005</v>
      </c>
      <c r="I112" s="55" t="s">
        <v>648</v>
      </c>
      <c r="J112" s="50" t="s">
        <v>644</v>
      </c>
      <c r="K112" s="53">
        <v>372.36</v>
      </c>
    </row>
    <row r="113" spans="1:11" x14ac:dyDescent="0.25">
      <c r="A113" s="51">
        <v>66</v>
      </c>
      <c r="B113" s="52" t="s">
        <v>677</v>
      </c>
      <c r="C113" s="52" t="s">
        <v>702</v>
      </c>
      <c r="D113" s="52" t="s">
        <v>679</v>
      </c>
      <c r="E113" s="53">
        <v>0.46</v>
      </c>
      <c r="F113" s="53">
        <v>0.43</v>
      </c>
      <c r="G113" s="54">
        <v>742</v>
      </c>
      <c r="H113" s="55">
        <v>44972</v>
      </c>
      <c r="I113" s="55" t="s">
        <v>648</v>
      </c>
      <c r="J113" s="50" t="s">
        <v>644</v>
      </c>
      <c r="K113" s="53">
        <v>341.32</v>
      </c>
    </row>
    <row r="114" spans="1:11" x14ac:dyDescent="0.25">
      <c r="A114" s="51">
        <v>13</v>
      </c>
      <c r="B114" s="52" t="s">
        <v>692</v>
      </c>
      <c r="C114" s="52" t="s">
        <v>757</v>
      </c>
      <c r="D114" s="52" t="s">
        <v>694</v>
      </c>
      <c r="E114" s="53">
        <v>1.01</v>
      </c>
      <c r="F114" s="53">
        <v>0.94</v>
      </c>
      <c r="G114" s="54">
        <v>336</v>
      </c>
      <c r="H114" s="55">
        <v>44941</v>
      </c>
      <c r="I114" s="55" t="s">
        <v>656</v>
      </c>
      <c r="J114" s="50" t="s">
        <v>641</v>
      </c>
      <c r="K114" s="53">
        <v>339.36</v>
      </c>
    </row>
    <row r="115" spans="1:11" x14ac:dyDescent="0.25">
      <c r="A115" s="51">
        <v>132</v>
      </c>
      <c r="B115" s="52" t="s">
        <v>695</v>
      </c>
      <c r="C115" s="52" t="s">
        <v>724</v>
      </c>
      <c r="D115" s="52" t="s">
        <v>725</v>
      </c>
      <c r="E115" s="53">
        <v>0.57999999999999996</v>
      </c>
      <c r="F115" s="53">
        <v>0.54</v>
      </c>
      <c r="G115" s="54">
        <v>574</v>
      </c>
      <c r="H115" s="55">
        <v>45005</v>
      </c>
      <c r="I115" s="55" t="s">
        <v>653</v>
      </c>
      <c r="J115" s="50" t="s">
        <v>644</v>
      </c>
      <c r="K115" s="53">
        <v>332.91999999999996</v>
      </c>
    </row>
    <row r="116" spans="1:11" x14ac:dyDescent="0.25">
      <c r="A116" s="51">
        <v>70</v>
      </c>
      <c r="B116" s="52" t="s">
        <v>677</v>
      </c>
      <c r="C116" s="52" t="s">
        <v>690</v>
      </c>
      <c r="D116" s="52" t="s">
        <v>679</v>
      </c>
      <c r="E116" s="53">
        <v>0.39</v>
      </c>
      <c r="F116" s="53">
        <v>0.37</v>
      </c>
      <c r="G116" s="54">
        <v>829</v>
      </c>
      <c r="H116" s="55">
        <v>44972</v>
      </c>
      <c r="I116" s="55" t="s">
        <v>653</v>
      </c>
      <c r="J116" s="50" t="s">
        <v>644</v>
      </c>
      <c r="K116" s="53">
        <v>323.31</v>
      </c>
    </row>
    <row r="117" spans="1:11" x14ac:dyDescent="0.25">
      <c r="A117" s="51">
        <v>82</v>
      </c>
      <c r="B117" s="52" t="s">
        <v>684</v>
      </c>
      <c r="C117" s="52" t="s">
        <v>713</v>
      </c>
      <c r="D117" s="52" t="s">
        <v>714</v>
      </c>
      <c r="E117" s="53">
        <v>0.55000000000000004</v>
      </c>
      <c r="F117" s="53">
        <v>0.52</v>
      </c>
      <c r="G117" s="54">
        <v>573</v>
      </c>
      <c r="H117" s="55">
        <v>45005</v>
      </c>
      <c r="I117" s="55" t="s">
        <v>648</v>
      </c>
      <c r="J117" s="50" t="s">
        <v>644</v>
      </c>
      <c r="K117" s="53">
        <v>315.15000000000003</v>
      </c>
    </row>
    <row r="118" spans="1:11" x14ac:dyDescent="0.25">
      <c r="A118" s="51">
        <v>129</v>
      </c>
      <c r="B118" s="52" t="s">
        <v>695</v>
      </c>
      <c r="C118" s="52" t="s">
        <v>732</v>
      </c>
      <c r="D118" s="52" t="s">
        <v>725</v>
      </c>
      <c r="E118" s="53">
        <v>0.65</v>
      </c>
      <c r="F118" s="53">
        <v>0.6</v>
      </c>
      <c r="G118" s="54">
        <v>451</v>
      </c>
      <c r="H118" s="55">
        <v>45005</v>
      </c>
      <c r="I118" s="55" t="s">
        <v>656</v>
      </c>
      <c r="J118" s="50" t="s">
        <v>644</v>
      </c>
      <c r="K118" s="53">
        <v>293.15000000000003</v>
      </c>
    </row>
    <row r="119" spans="1:11" x14ac:dyDescent="0.25">
      <c r="A119" s="51">
        <v>131</v>
      </c>
      <c r="B119" s="52" t="s">
        <v>695</v>
      </c>
      <c r="C119" s="52" t="s">
        <v>704</v>
      </c>
      <c r="D119" s="52" t="s">
        <v>699</v>
      </c>
      <c r="E119" s="53">
        <v>0.47</v>
      </c>
      <c r="F119" s="53">
        <v>0.44</v>
      </c>
      <c r="G119" s="54">
        <v>605</v>
      </c>
      <c r="H119" s="55">
        <v>44972</v>
      </c>
      <c r="I119" s="55" t="s">
        <v>648</v>
      </c>
      <c r="J119" s="50" t="s">
        <v>644</v>
      </c>
      <c r="K119" s="53">
        <v>284.34999999999997</v>
      </c>
    </row>
    <row r="120" spans="1:11" x14ac:dyDescent="0.25">
      <c r="A120" s="51">
        <v>38</v>
      </c>
      <c r="B120" s="52" t="s">
        <v>788</v>
      </c>
      <c r="C120" s="52" t="s">
        <v>802</v>
      </c>
      <c r="D120" s="52" t="s">
        <v>694</v>
      </c>
      <c r="E120" s="53">
        <v>3.43</v>
      </c>
      <c r="F120" s="53">
        <v>3.19</v>
      </c>
      <c r="G120" s="54">
        <v>81</v>
      </c>
      <c r="H120" s="55">
        <v>45005</v>
      </c>
      <c r="I120" s="55" t="s">
        <v>656</v>
      </c>
      <c r="J120" s="50" t="s">
        <v>641</v>
      </c>
      <c r="K120" s="53">
        <v>277.83000000000004</v>
      </c>
    </row>
    <row r="121" spans="1:11" x14ac:dyDescent="0.25">
      <c r="A121" s="51">
        <v>133</v>
      </c>
      <c r="B121" s="52" t="s">
        <v>695</v>
      </c>
      <c r="C121" s="52" t="s">
        <v>705</v>
      </c>
      <c r="D121" s="52" t="s">
        <v>699</v>
      </c>
      <c r="E121" s="53">
        <v>0.47</v>
      </c>
      <c r="F121" s="53">
        <v>0.44</v>
      </c>
      <c r="G121" s="54">
        <v>579</v>
      </c>
      <c r="H121" s="55">
        <v>44972</v>
      </c>
      <c r="I121" s="55" t="s">
        <v>640</v>
      </c>
      <c r="J121" s="50" t="s">
        <v>644</v>
      </c>
      <c r="K121" s="53">
        <v>272.13</v>
      </c>
    </row>
    <row r="122" spans="1:11" x14ac:dyDescent="0.25">
      <c r="A122" s="51">
        <v>81</v>
      </c>
      <c r="B122" s="52" t="s">
        <v>684</v>
      </c>
      <c r="C122" s="52" t="s">
        <v>685</v>
      </c>
      <c r="D122" s="52" t="s">
        <v>686</v>
      </c>
      <c r="E122" s="53">
        <v>0.35</v>
      </c>
      <c r="F122" s="53">
        <v>0.33</v>
      </c>
      <c r="G122" s="54">
        <v>761</v>
      </c>
      <c r="H122" s="55">
        <v>44941</v>
      </c>
      <c r="I122" s="55" t="s">
        <v>653</v>
      </c>
      <c r="J122" s="50" t="s">
        <v>644</v>
      </c>
      <c r="K122" s="53">
        <v>266.34999999999997</v>
      </c>
    </row>
    <row r="123" spans="1:11" x14ac:dyDescent="0.25">
      <c r="A123" s="51">
        <v>10</v>
      </c>
      <c r="B123" s="52" t="s">
        <v>650</v>
      </c>
      <c r="C123" s="52" t="s">
        <v>682</v>
      </c>
      <c r="D123" s="52" t="s">
        <v>652</v>
      </c>
      <c r="E123" s="53">
        <v>0.35</v>
      </c>
      <c r="F123" s="53">
        <v>0.32</v>
      </c>
      <c r="G123" s="54">
        <v>763</v>
      </c>
      <c r="H123" s="55">
        <v>44941</v>
      </c>
      <c r="I123" s="55" t="s">
        <v>648</v>
      </c>
      <c r="J123" s="50" t="s">
        <v>644</v>
      </c>
      <c r="K123" s="53">
        <v>267.05</v>
      </c>
    </row>
    <row r="124" spans="1:11" x14ac:dyDescent="0.25">
      <c r="A124" s="51">
        <v>104</v>
      </c>
      <c r="B124" s="52" t="s">
        <v>650</v>
      </c>
      <c r="C124" s="52" t="s">
        <v>661</v>
      </c>
      <c r="D124" s="52" t="s">
        <v>662</v>
      </c>
      <c r="E124" s="53">
        <v>0.28999999999999998</v>
      </c>
      <c r="F124" s="53">
        <v>0.27</v>
      </c>
      <c r="G124" s="54">
        <v>891</v>
      </c>
      <c r="H124" s="55">
        <v>44941</v>
      </c>
      <c r="I124" s="55" t="s">
        <v>640</v>
      </c>
      <c r="J124" s="50" t="s">
        <v>644</v>
      </c>
      <c r="K124" s="53">
        <v>258.39</v>
      </c>
    </row>
    <row r="125" spans="1:11" x14ac:dyDescent="0.25">
      <c r="A125" s="51">
        <v>102</v>
      </c>
      <c r="B125" s="52" t="s">
        <v>650</v>
      </c>
      <c r="C125" s="52" t="s">
        <v>688</v>
      </c>
      <c r="D125" s="52" t="s">
        <v>674</v>
      </c>
      <c r="E125" s="53">
        <v>0.36</v>
      </c>
      <c r="F125" s="53">
        <v>0.33</v>
      </c>
      <c r="G125" s="54">
        <v>676</v>
      </c>
      <c r="H125" s="55">
        <v>44972</v>
      </c>
      <c r="I125" s="55" t="s">
        <v>640</v>
      </c>
      <c r="J125" s="50" t="s">
        <v>641</v>
      </c>
      <c r="K125" s="53">
        <v>243.35999999999999</v>
      </c>
    </row>
    <row r="126" spans="1:11" x14ac:dyDescent="0.25">
      <c r="A126" s="51">
        <v>98</v>
      </c>
      <c r="B126" s="52" t="s">
        <v>650</v>
      </c>
      <c r="C126" s="52" t="s">
        <v>710</v>
      </c>
      <c r="D126" s="52" t="s">
        <v>652</v>
      </c>
      <c r="E126" s="53">
        <v>0.52</v>
      </c>
      <c r="F126" s="53">
        <v>0.49</v>
      </c>
      <c r="G126" s="54">
        <v>464</v>
      </c>
      <c r="H126" s="55">
        <v>44972</v>
      </c>
      <c r="I126" s="55" t="s">
        <v>653</v>
      </c>
      <c r="J126" s="50" t="s">
        <v>644</v>
      </c>
      <c r="K126" s="53">
        <v>241.28</v>
      </c>
    </row>
    <row r="127" spans="1:11" x14ac:dyDescent="0.25">
      <c r="A127" s="51">
        <v>64</v>
      </c>
      <c r="B127" s="52" t="s">
        <v>677</v>
      </c>
      <c r="C127" s="52" t="s">
        <v>752</v>
      </c>
      <c r="D127" s="52" t="s">
        <v>679</v>
      </c>
      <c r="E127" s="53">
        <v>0.92</v>
      </c>
      <c r="F127" s="53">
        <v>0.85</v>
      </c>
      <c r="G127" s="54">
        <v>253</v>
      </c>
      <c r="H127" s="55">
        <v>44941</v>
      </c>
      <c r="I127" s="55" t="s">
        <v>640</v>
      </c>
      <c r="J127" s="50" t="s">
        <v>644</v>
      </c>
      <c r="K127" s="53">
        <v>232.76000000000002</v>
      </c>
    </row>
    <row r="128" spans="1:11" x14ac:dyDescent="0.25">
      <c r="A128" s="51">
        <v>3</v>
      </c>
      <c r="B128" s="52" t="s">
        <v>819</v>
      </c>
      <c r="C128" s="52" t="s">
        <v>869</v>
      </c>
      <c r="D128" s="52" t="s">
        <v>821</v>
      </c>
      <c r="E128" s="53">
        <v>10.83</v>
      </c>
      <c r="F128" s="53">
        <v>10.07</v>
      </c>
      <c r="G128" s="54">
        <v>21</v>
      </c>
      <c r="H128" s="55">
        <v>45005</v>
      </c>
      <c r="I128" s="55" t="s">
        <v>648</v>
      </c>
      <c r="J128" s="50" t="s">
        <v>644</v>
      </c>
      <c r="K128" s="53">
        <v>227.43</v>
      </c>
    </row>
    <row r="129" spans="1:11" x14ac:dyDescent="0.25">
      <c r="A129" s="51">
        <v>59</v>
      </c>
      <c r="B129" s="52" t="s">
        <v>680</v>
      </c>
      <c r="C129" s="52" t="s">
        <v>681</v>
      </c>
      <c r="D129" s="52" t="s">
        <v>679</v>
      </c>
      <c r="E129" s="53">
        <v>0.34</v>
      </c>
      <c r="F129" s="53">
        <v>0.32</v>
      </c>
      <c r="G129" s="54">
        <v>652</v>
      </c>
      <c r="H129" s="55">
        <v>44941</v>
      </c>
      <c r="I129" s="55" t="s">
        <v>656</v>
      </c>
      <c r="J129" s="50" t="s">
        <v>644</v>
      </c>
      <c r="K129" s="53">
        <v>221.68</v>
      </c>
    </row>
    <row r="130" spans="1:11" x14ac:dyDescent="0.25">
      <c r="A130" s="51">
        <v>25</v>
      </c>
      <c r="B130" s="52" t="s">
        <v>692</v>
      </c>
      <c r="C130" s="52" t="s">
        <v>693</v>
      </c>
      <c r="D130" s="52" t="s">
        <v>694</v>
      </c>
      <c r="E130" s="53">
        <v>0.41</v>
      </c>
      <c r="F130" s="53">
        <v>0.38</v>
      </c>
      <c r="G130" s="54">
        <v>529</v>
      </c>
      <c r="H130" s="55">
        <v>44972</v>
      </c>
      <c r="I130" s="55" t="s">
        <v>653</v>
      </c>
      <c r="J130" s="50" t="s">
        <v>641</v>
      </c>
      <c r="K130" s="53">
        <v>216.89</v>
      </c>
    </row>
    <row r="131" spans="1:11" x14ac:dyDescent="0.25">
      <c r="A131" s="51">
        <v>113</v>
      </c>
      <c r="B131" s="52" t="s">
        <v>692</v>
      </c>
      <c r="C131" s="52" t="s">
        <v>835</v>
      </c>
      <c r="D131" s="52" t="s">
        <v>737</v>
      </c>
      <c r="E131" s="53">
        <v>5.1100000000000003</v>
      </c>
      <c r="F131" s="53">
        <v>4.75</v>
      </c>
      <c r="G131" s="54">
        <v>42</v>
      </c>
      <c r="H131" s="55">
        <v>44941</v>
      </c>
      <c r="I131" s="55" t="s">
        <v>648</v>
      </c>
      <c r="J131" s="50" t="s">
        <v>644</v>
      </c>
      <c r="K131" s="53">
        <v>214.62</v>
      </c>
    </row>
    <row r="132" spans="1:11" x14ac:dyDescent="0.25">
      <c r="A132" s="51">
        <v>54</v>
      </c>
      <c r="B132" s="52" t="s">
        <v>680</v>
      </c>
      <c r="C132" s="52" t="s">
        <v>687</v>
      </c>
      <c r="D132" s="52" t="s">
        <v>679</v>
      </c>
      <c r="E132" s="53">
        <v>0.36</v>
      </c>
      <c r="F132" s="53">
        <v>0.33</v>
      </c>
      <c r="G132" s="54">
        <v>593</v>
      </c>
      <c r="H132" s="55">
        <v>44941</v>
      </c>
      <c r="I132" s="55" t="s">
        <v>640</v>
      </c>
      <c r="J132" s="50" t="s">
        <v>644</v>
      </c>
      <c r="K132" s="53">
        <v>213.48</v>
      </c>
    </row>
    <row r="133" spans="1:11" x14ac:dyDescent="0.25">
      <c r="A133" s="51">
        <v>103</v>
      </c>
      <c r="B133" s="52" t="s">
        <v>650</v>
      </c>
      <c r="C133" s="52" t="s">
        <v>673</v>
      </c>
      <c r="D133" s="52" t="s">
        <v>674</v>
      </c>
      <c r="E133" s="53">
        <v>0.33</v>
      </c>
      <c r="F133" s="53">
        <v>0.3</v>
      </c>
      <c r="G133" s="54">
        <v>639</v>
      </c>
      <c r="H133" s="55">
        <v>44941</v>
      </c>
      <c r="I133" s="55" t="s">
        <v>648</v>
      </c>
      <c r="J133" s="50" t="s">
        <v>641</v>
      </c>
      <c r="K133" s="53">
        <v>210.87</v>
      </c>
    </row>
    <row r="134" spans="1:11" x14ac:dyDescent="0.25">
      <c r="A134" s="51">
        <v>143</v>
      </c>
      <c r="B134" s="52" t="s">
        <v>788</v>
      </c>
      <c r="C134" s="52" t="s">
        <v>825</v>
      </c>
      <c r="D134" s="52" t="s">
        <v>795</v>
      </c>
      <c r="E134" s="53">
        <v>4.62</v>
      </c>
      <c r="F134" s="53">
        <v>4.29</v>
      </c>
      <c r="G134" s="54">
        <v>45</v>
      </c>
      <c r="H134" s="55">
        <v>45005</v>
      </c>
      <c r="I134" s="55" t="s">
        <v>656</v>
      </c>
      <c r="J134" s="50" t="s">
        <v>644</v>
      </c>
      <c r="K134" s="53">
        <v>207.9</v>
      </c>
    </row>
    <row r="135" spans="1:11" x14ac:dyDescent="0.25">
      <c r="A135" s="51">
        <v>136</v>
      </c>
      <c r="B135" s="52" t="s">
        <v>695</v>
      </c>
      <c r="C135" s="52" t="s">
        <v>742</v>
      </c>
      <c r="D135" s="52" t="s">
        <v>699</v>
      </c>
      <c r="E135" s="53">
        <v>0.78</v>
      </c>
      <c r="F135" s="53">
        <v>0.72</v>
      </c>
      <c r="G135" s="54">
        <v>264</v>
      </c>
      <c r="H135" s="55">
        <v>45005</v>
      </c>
      <c r="I135" s="55" t="s">
        <v>656</v>
      </c>
      <c r="J135" s="50" t="s">
        <v>644</v>
      </c>
      <c r="K135" s="53">
        <v>205.92000000000002</v>
      </c>
    </row>
    <row r="136" spans="1:11" x14ac:dyDescent="0.25">
      <c r="A136" s="51">
        <v>111</v>
      </c>
      <c r="B136" s="52" t="s">
        <v>695</v>
      </c>
      <c r="C136" s="52" t="s">
        <v>765</v>
      </c>
      <c r="D136" s="52" t="s">
        <v>766</v>
      </c>
      <c r="E136" s="53">
        <v>1.1299999999999999</v>
      </c>
      <c r="F136" s="53">
        <v>1.05</v>
      </c>
      <c r="G136" s="54">
        <v>178</v>
      </c>
      <c r="H136" s="55">
        <v>44941</v>
      </c>
      <c r="I136" s="55" t="s">
        <v>656</v>
      </c>
      <c r="J136" s="50" t="s">
        <v>641</v>
      </c>
      <c r="K136" s="53">
        <v>201.14</v>
      </c>
    </row>
    <row r="137" spans="1:11" x14ac:dyDescent="0.25">
      <c r="A137" s="51">
        <v>95</v>
      </c>
      <c r="B137" s="52" t="s">
        <v>650</v>
      </c>
      <c r="C137" s="52" t="s">
        <v>665</v>
      </c>
      <c r="D137" s="52" t="s">
        <v>666</v>
      </c>
      <c r="E137" s="53">
        <v>0.28999999999999998</v>
      </c>
      <c r="F137" s="53">
        <v>0.27</v>
      </c>
      <c r="G137" s="54">
        <v>682</v>
      </c>
      <c r="H137" s="55">
        <v>44941</v>
      </c>
      <c r="I137" s="55" t="s">
        <v>640</v>
      </c>
      <c r="J137" s="50" t="s">
        <v>641</v>
      </c>
      <c r="K137" s="53">
        <v>197.77999999999997</v>
      </c>
    </row>
    <row r="138" spans="1:11" x14ac:dyDescent="0.25">
      <c r="A138" s="51">
        <v>77</v>
      </c>
      <c r="B138" s="52" t="s">
        <v>684</v>
      </c>
      <c r="C138" s="52" t="s">
        <v>727</v>
      </c>
      <c r="D138" s="52" t="s">
        <v>686</v>
      </c>
      <c r="E138" s="53">
        <v>0.61</v>
      </c>
      <c r="F138" s="53">
        <v>0.56999999999999995</v>
      </c>
      <c r="G138" s="54">
        <v>323</v>
      </c>
      <c r="H138" s="55">
        <v>45005</v>
      </c>
      <c r="I138" s="55" t="s">
        <v>656</v>
      </c>
      <c r="J138" s="50" t="s">
        <v>644</v>
      </c>
      <c r="K138" s="53">
        <v>197.03</v>
      </c>
    </row>
    <row r="139" spans="1:11" x14ac:dyDescent="0.25">
      <c r="A139" s="51">
        <v>94</v>
      </c>
      <c r="B139" s="52" t="s">
        <v>650</v>
      </c>
      <c r="C139" s="52" t="s">
        <v>657</v>
      </c>
      <c r="D139" s="52" t="s">
        <v>652</v>
      </c>
      <c r="E139" s="53">
        <v>0.24</v>
      </c>
      <c r="F139" s="53">
        <v>0.23</v>
      </c>
      <c r="G139" s="54">
        <v>805</v>
      </c>
      <c r="H139" s="55">
        <v>44941</v>
      </c>
      <c r="I139" s="55" t="s">
        <v>656</v>
      </c>
      <c r="J139" s="50" t="s">
        <v>644</v>
      </c>
      <c r="K139" s="53">
        <v>193.2</v>
      </c>
    </row>
    <row r="140" spans="1:11" x14ac:dyDescent="0.25">
      <c r="A140" s="51">
        <v>69</v>
      </c>
      <c r="B140" s="52" t="s">
        <v>677</v>
      </c>
      <c r="C140" s="52" t="s">
        <v>738</v>
      </c>
      <c r="D140" s="52" t="s">
        <v>679</v>
      </c>
      <c r="E140" s="53">
        <v>0.7</v>
      </c>
      <c r="F140" s="53">
        <v>0.65</v>
      </c>
      <c r="G140" s="54">
        <v>252</v>
      </c>
      <c r="H140" s="55">
        <v>45005</v>
      </c>
      <c r="I140" s="55" t="s">
        <v>648</v>
      </c>
      <c r="J140" s="50" t="s">
        <v>644</v>
      </c>
      <c r="K140" s="53">
        <v>176.39999999999998</v>
      </c>
    </row>
    <row r="141" spans="1:11" x14ac:dyDescent="0.25">
      <c r="A141" s="51">
        <v>78</v>
      </c>
      <c r="B141" s="52" t="s">
        <v>684</v>
      </c>
      <c r="C141" s="52" t="s">
        <v>730</v>
      </c>
      <c r="D141" s="52" t="s">
        <v>686</v>
      </c>
      <c r="E141" s="53">
        <v>0.64</v>
      </c>
      <c r="F141" s="53">
        <v>0.59</v>
      </c>
      <c r="G141" s="54">
        <v>276</v>
      </c>
      <c r="H141" s="55">
        <v>45005</v>
      </c>
      <c r="I141" s="55" t="s">
        <v>648</v>
      </c>
      <c r="J141" s="50" t="s">
        <v>644</v>
      </c>
      <c r="K141" s="53">
        <v>176.64000000000001</v>
      </c>
    </row>
    <row r="142" spans="1:11" x14ac:dyDescent="0.25">
      <c r="A142" s="51">
        <v>101</v>
      </c>
      <c r="B142" s="52" t="s">
        <v>650</v>
      </c>
      <c r="C142" s="52" t="s">
        <v>739</v>
      </c>
      <c r="D142" s="52" t="s">
        <v>740</v>
      </c>
      <c r="E142" s="53">
        <v>0.72</v>
      </c>
      <c r="F142" s="53">
        <v>0.67</v>
      </c>
      <c r="G142" s="54">
        <v>244</v>
      </c>
      <c r="H142" s="55">
        <v>45005</v>
      </c>
      <c r="I142" s="55" t="s">
        <v>656</v>
      </c>
      <c r="J142" s="50" t="s">
        <v>641</v>
      </c>
      <c r="K142" s="53">
        <v>175.68</v>
      </c>
    </row>
    <row r="143" spans="1:11" x14ac:dyDescent="0.25">
      <c r="A143" s="51">
        <v>46</v>
      </c>
      <c r="B143" s="52" t="s">
        <v>788</v>
      </c>
      <c r="C143" s="52" t="s">
        <v>847</v>
      </c>
      <c r="D143" s="52" t="s">
        <v>655</v>
      </c>
      <c r="E143" s="53">
        <v>7.9</v>
      </c>
      <c r="F143" s="53">
        <v>7.35</v>
      </c>
      <c r="G143" s="54">
        <v>22</v>
      </c>
      <c r="H143" s="55">
        <v>44972</v>
      </c>
      <c r="I143" s="55" t="s">
        <v>648</v>
      </c>
      <c r="J143" s="50" t="s">
        <v>641</v>
      </c>
      <c r="K143" s="53">
        <v>173.8</v>
      </c>
    </row>
    <row r="144" spans="1:11" x14ac:dyDescent="0.25">
      <c r="A144" s="51">
        <v>65</v>
      </c>
      <c r="B144" s="52" t="s">
        <v>677</v>
      </c>
      <c r="C144" s="52" t="s">
        <v>708</v>
      </c>
      <c r="D144" s="52" t="s">
        <v>679</v>
      </c>
      <c r="E144" s="53">
        <v>0.5</v>
      </c>
      <c r="F144" s="53">
        <v>0.46</v>
      </c>
      <c r="G144" s="54">
        <v>347</v>
      </c>
      <c r="H144" s="55">
        <v>44972</v>
      </c>
      <c r="I144" s="55" t="s">
        <v>653</v>
      </c>
      <c r="J144" s="50" t="s">
        <v>644</v>
      </c>
      <c r="K144" s="53">
        <v>173.5</v>
      </c>
    </row>
    <row r="145" spans="1:11" x14ac:dyDescent="0.25">
      <c r="A145" s="51">
        <v>164</v>
      </c>
      <c r="B145" s="52" t="s">
        <v>645</v>
      </c>
      <c r="C145" s="52" t="s">
        <v>672</v>
      </c>
      <c r="D145" s="52" t="s">
        <v>647</v>
      </c>
      <c r="E145" s="53">
        <v>0.33</v>
      </c>
      <c r="F145" s="53">
        <v>0.3</v>
      </c>
      <c r="G145" s="54">
        <v>513</v>
      </c>
      <c r="H145" s="55">
        <v>44941</v>
      </c>
      <c r="I145" s="55" t="s">
        <v>653</v>
      </c>
      <c r="J145" s="50" t="s">
        <v>644</v>
      </c>
      <c r="K145" s="53">
        <v>169.29000000000002</v>
      </c>
    </row>
    <row r="146" spans="1:11" x14ac:dyDescent="0.25">
      <c r="A146" s="51">
        <v>157</v>
      </c>
      <c r="B146" s="52" t="s">
        <v>695</v>
      </c>
      <c r="C146" s="52" t="s">
        <v>696</v>
      </c>
      <c r="D146" s="52" t="s">
        <v>697</v>
      </c>
      <c r="E146" s="53">
        <v>0.41</v>
      </c>
      <c r="F146" s="53">
        <v>0.39</v>
      </c>
      <c r="G146" s="54">
        <v>387</v>
      </c>
      <c r="H146" s="55">
        <v>44972</v>
      </c>
      <c r="I146" s="55" t="s">
        <v>653</v>
      </c>
      <c r="J146" s="50" t="s">
        <v>644</v>
      </c>
      <c r="K146" s="53">
        <v>158.66999999999999</v>
      </c>
    </row>
    <row r="147" spans="1:11" x14ac:dyDescent="0.25">
      <c r="A147" s="51">
        <v>165</v>
      </c>
      <c r="B147" s="52" t="s">
        <v>645</v>
      </c>
      <c r="C147" s="52" t="s">
        <v>671</v>
      </c>
      <c r="D147" s="52" t="s">
        <v>668</v>
      </c>
      <c r="E147" s="53">
        <v>0.32</v>
      </c>
      <c r="F147" s="53">
        <v>0.3</v>
      </c>
      <c r="G147" s="54">
        <v>503</v>
      </c>
      <c r="H147" s="55">
        <v>44941</v>
      </c>
      <c r="I147" s="55" t="s">
        <v>656</v>
      </c>
      <c r="J147" s="50" t="s">
        <v>641</v>
      </c>
      <c r="K147" s="53">
        <v>160.96</v>
      </c>
    </row>
    <row r="148" spans="1:11" x14ac:dyDescent="0.25">
      <c r="A148" s="51">
        <v>57</v>
      </c>
      <c r="B148" s="52" t="s">
        <v>680</v>
      </c>
      <c r="C148" s="52" t="s">
        <v>683</v>
      </c>
      <c r="D148" s="52" t="s">
        <v>679</v>
      </c>
      <c r="E148" s="53">
        <v>0.35</v>
      </c>
      <c r="F148" s="53">
        <v>0.32</v>
      </c>
      <c r="G148" s="54">
        <v>438</v>
      </c>
      <c r="H148" s="55">
        <v>44941</v>
      </c>
      <c r="I148" s="55" t="s">
        <v>648</v>
      </c>
      <c r="J148" s="50" t="s">
        <v>644</v>
      </c>
      <c r="K148" s="53">
        <v>153.29999999999998</v>
      </c>
    </row>
    <row r="149" spans="1:11" x14ac:dyDescent="0.25">
      <c r="A149" s="51">
        <v>97</v>
      </c>
      <c r="B149" s="52" t="s">
        <v>650</v>
      </c>
      <c r="C149" s="52" t="s">
        <v>701</v>
      </c>
      <c r="D149" s="52" t="s">
        <v>666</v>
      </c>
      <c r="E149" s="53">
        <v>0.45</v>
      </c>
      <c r="F149" s="53">
        <v>0.42</v>
      </c>
      <c r="G149" s="54">
        <v>334</v>
      </c>
      <c r="H149" s="55">
        <v>44972</v>
      </c>
      <c r="I149" s="55" t="s">
        <v>653</v>
      </c>
      <c r="J149" s="50" t="s">
        <v>641</v>
      </c>
      <c r="K149" s="53">
        <v>150.30000000000001</v>
      </c>
    </row>
    <row r="150" spans="1:11" x14ac:dyDescent="0.25">
      <c r="A150" s="51">
        <v>71</v>
      </c>
      <c r="B150" s="52" t="s">
        <v>677</v>
      </c>
      <c r="C150" s="52" t="s">
        <v>703</v>
      </c>
      <c r="D150" s="52" t="s">
        <v>679</v>
      </c>
      <c r="E150" s="53">
        <v>0.46</v>
      </c>
      <c r="F150" s="53">
        <v>0.43</v>
      </c>
      <c r="G150" s="54">
        <v>305</v>
      </c>
      <c r="H150" s="55">
        <v>44972</v>
      </c>
      <c r="I150" s="55" t="s">
        <v>640</v>
      </c>
      <c r="J150" s="50" t="s">
        <v>644</v>
      </c>
      <c r="K150" s="53">
        <v>140.30000000000001</v>
      </c>
    </row>
    <row r="151" spans="1:11" x14ac:dyDescent="0.25">
      <c r="A151" s="51">
        <v>15</v>
      </c>
      <c r="B151" s="52" t="s">
        <v>695</v>
      </c>
      <c r="C151" s="52" t="s">
        <v>777</v>
      </c>
      <c r="D151" s="52" t="s">
        <v>776</v>
      </c>
      <c r="E151" s="53">
        <v>1.4</v>
      </c>
      <c r="F151" s="53">
        <v>1.3</v>
      </c>
      <c r="G151" s="54">
        <v>93</v>
      </c>
      <c r="H151" s="55">
        <v>44972</v>
      </c>
      <c r="I151" s="55" t="s">
        <v>653</v>
      </c>
      <c r="J151" s="50" t="s">
        <v>641</v>
      </c>
      <c r="K151" s="53">
        <v>130.19999999999999</v>
      </c>
    </row>
    <row r="152" spans="1:11" x14ac:dyDescent="0.25">
      <c r="A152" s="51">
        <v>166</v>
      </c>
      <c r="B152" s="52" t="s">
        <v>645</v>
      </c>
      <c r="C152" s="52" t="s">
        <v>700</v>
      </c>
      <c r="D152" s="52" t="s">
        <v>668</v>
      </c>
      <c r="E152" s="53">
        <v>0.44</v>
      </c>
      <c r="F152" s="53">
        <v>0.41</v>
      </c>
      <c r="G152" s="54">
        <v>285</v>
      </c>
      <c r="H152" s="55">
        <v>44972</v>
      </c>
      <c r="I152" s="55" t="s">
        <v>648</v>
      </c>
      <c r="J152" s="50" t="s">
        <v>641</v>
      </c>
      <c r="K152" s="53">
        <v>125.4</v>
      </c>
    </row>
    <row r="153" spans="1:11" x14ac:dyDescent="0.25">
      <c r="A153" s="51">
        <v>62</v>
      </c>
      <c r="B153" s="52" t="s">
        <v>677</v>
      </c>
      <c r="C153" s="52" t="s">
        <v>709</v>
      </c>
      <c r="D153" s="52" t="s">
        <v>679</v>
      </c>
      <c r="E153" s="53">
        <v>0.51</v>
      </c>
      <c r="F153" s="53">
        <v>0.48</v>
      </c>
      <c r="G153" s="54">
        <v>238</v>
      </c>
      <c r="H153" s="55">
        <v>44972</v>
      </c>
      <c r="I153" s="55" t="s">
        <v>656</v>
      </c>
      <c r="J153" s="50" t="s">
        <v>644</v>
      </c>
      <c r="K153" s="53">
        <v>121.38</v>
      </c>
    </row>
    <row r="154" spans="1:11" x14ac:dyDescent="0.25">
      <c r="A154" s="51">
        <v>155</v>
      </c>
      <c r="B154" s="52" t="s">
        <v>695</v>
      </c>
      <c r="C154" s="52" t="s">
        <v>754</v>
      </c>
      <c r="D154" s="52" t="s">
        <v>725</v>
      </c>
      <c r="E154" s="53">
        <v>0.97</v>
      </c>
      <c r="F154" s="53">
        <v>0.9</v>
      </c>
      <c r="G154" s="54">
        <v>118</v>
      </c>
      <c r="H154" s="55">
        <v>44941</v>
      </c>
      <c r="I154" s="55" t="s">
        <v>653</v>
      </c>
      <c r="J154" s="50" t="s">
        <v>644</v>
      </c>
      <c r="K154" s="53">
        <v>114.46</v>
      </c>
    </row>
    <row r="155" spans="1:11" x14ac:dyDescent="0.25">
      <c r="A155" s="51">
        <v>168</v>
      </c>
      <c r="B155" s="52" t="s">
        <v>658</v>
      </c>
      <c r="C155" s="52" t="s">
        <v>659</v>
      </c>
      <c r="D155" s="52" t="s">
        <v>660</v>
      </c>
      <c r="E155" s="53">
        <v>0.25</v>
      </c>
      <c r="F155" s="53">
        <v>0.23</v>
      </c>
      <c r="G155" s="54">
        <v>421</v>
      </c>
      <c r="H155" s="55">
        <v>44941</v>
      </c>
      <c r="I155" s="55" t="s">
        <v>640</v>
      </c>
      <c r="J155" s="50" t="s">
        <v>644</v>
      </c>
      <c r="K155" s="53">
        <v>105.25</v>
      </c>
    </row>
    <row r="156" spans="1:11" x14ac:dyDescent="0.25">
      <c r="A156" s="51">
        <v>167</v>
      </c>
      <c r="B156" s="52" t="s">
        <v>658</v>
      </c>
      <c r="C156" s="52" t="s">
        <v>667</v>
      </c>
      <c r="D156" s="52" t="s">
        <v>668</v>
      </c>
      <c r="E156" s="53">
        <v>0.28999999999999998</v>
      </c>
      <c r="F156" s="53">
        <v>0.27</v>
      </c>
      <c r="G156" s="54">
        <v>341</v>
      </c>
      <c r="H156" s="55">
        <v>44941</v>
      </c>
      <c r="I156" s="55" t="s">
        <v>653</v>
      </c>
      <c r="J156" s="50" t="s">
        <v>641</v>
      </c>
      <c r="K156" s="53">
        <v>98.889999999999986</v>
      </c>
    </row>
    <row r="157" spans="1:11" x14ac:dyDescent="0.25">
      <c r="A157" s="51">
        <v>56</v>
      </c>
      <c r="B157" s="52" t="s">
        <v>680</v>
      </c>
      <c r="C157" s="52" t="s">
        <v>691</v>
      </c>
      <c r="D157" s="52" t="s">
        <v>679</v>
      </c>
      <c r="E157" s="53">
        <v>0.41</v>
      </c>
      <c r="F157" s="53">
        <v>0.38</v>
      </c>
      <c r="G157" s="54">
        <v>228</v>
      </c>
      <c r="H157" s="55">
        <v>44972</v>
      </c>
      <c r="I157" s="55" t="s">
        <v>656</v>
      </c>
      <c r="J157" s="50" t="s">
        <v>644</v>
      </c>
      <c r="K157" s="53">
        <v>93.47999999999999</v>
      </c>
    </row>
    <row r="158" spans="1:11" x14ac:dyDescent="0.25">
      <c r="A158" s="51">
        <v>130</v>
      </c>
      <c r="B158" s="52" t="s">
        <v>695</v>
      </c>
      <c r="C158" s="52" t="s">
        <v>698</v>
      </c>
      <c r="D158" s="52" t="s">
        <v>699</v>
      </c>
      <c r="E158" s="53">
        <v>0.43</v>
      </c>
      <c r="F158" s="53">
        <v>0.4</v>
      </c>
      <c r="G158" s="54">
        <v>210</v>
      </c>
      <c r="H158" s="55">
        <v>44972</v>
      </c>
      <c r="I158" s="55" t="s">
        <v>656</v>
      </c>
      <c r="J158" s="50" t="s">
        <v>644</v>
      </c>
      <c r="K158" s="53">
        <v>90.3</v>
      </c>
    </row>
    <row r="159" spans="1:11" x14ac:dyDescent="0.25">
      <c r="A159" s="51">
        <v>1</v>
      </c>
      <c r="B159" s="52" t="s">
        <v>645</v>
      </c>
      <c r="C159" s="52" t="s">
        <v>646</v>
      </c>
      <c r="D159" s="52" t="s">
        <v>647</v>
      </c>
      <c r="E159" s="53">
        <v>0.22</v>
      </c>
      <c r="F159" s="53">
        <v>0.21</v>
      </c>
      <c r="G159" s="54">
        <v>388</v>
      </c>
      <c r="H159" s="55">
        <v>44941</v>
      </c>
      <c r="I159" s="55" t="s">
        <v>648</v>
      </c>
      <c r="J159" s="50" t="s">
        <v>644</v>
      </c>
      <c r="K159" s="53">
        <v>85.36</v>
      </c>
    </row>
    <row r="160" spans="1:11" x14ac:dyDescent="0.25">
      <c r="A160" s="51">
        <v>173</v>
      </c>
      <c r="B160" s="52" t="s">
        <v>658</v>
      </c>
      <c r="C160" s="52" t="s">
        <v>711</v>
      </c>
      <c r="D160" s="52" t="s">
        <v>712</v>
      </c>
      <c r="E160" s="53">
        <v>0.55000000000000004</v>
      </c>
      <c r="F160" s="53">
        <v>0.51</v>
      </c>
      <c r="G160" s="54">
        <v>153</v>
      </c>
      <c r="H160" s="55">
        <v>44972</v>
      </c>
      <c r="I160" s="55" t="s">
        <v>656</v>
      </c>
      <c r="J160" s="50" t="s">
        <v>644</v>
      </c>
      <c r="K160" s="53">
        <v>84.15</v>
      </c>
    </row>
    <row r="161" spans="1:11" x14ac:dyDescent="0.25">
      <c r="A161" s="51">
        <v>35</v>
      </c>
      <c r="B161" s="52" t="s">
        <v>637</v>
      </c>
      <c r="C161" s="52" t="s">
        <v>770</v>
      </c>
      <c r="D161" s="52" t="s">
        <v>763</v>
      </c>
      <c r="E161" s="53">
        <v>1.2</v>
      </c>
      <c r="F161" s="53">
        <v>1.1200000000000001</v>
      </c>
      <c r="G161" s="54">
        <v>67</v>
      </c>
      <c r="H161" s="55">
        <v>44972</v>
      </c>
      <c r="I161" s="55" t="s">
        <v>653</v>
      </c>
      <c r="J161" s="50" t="s">
        <v>644</v>
      </c>
      <c r="K161" s="53">
        <v>80.399999999999991</v>
      </c>
    </row>
    <row r="162" spans="1:11" x14ac:dyDescent="0.25">
      <c r="A162" s="51">
        <v>42</v>
      </c>
      <c r="B162" s="52" t="s">
        <v>645</v>
      </c>
      <c r="C162" s="52" t="s">
        <v>649</v>
      </c>
      <c r="D162" s="52" t="s">
        <v>647</v>
      </c>
      <c r="E162" s="53">
        <v>0.22</v>
      </c>
      <c r="F162" s="53">
        <v>0.21</v>
      </c>
      <c r="G162" s="54">
        <v>354</v>
      </c>
      <c r="H162" s="55">
        <v>44941</v>
      </c>
      <c r="I162" s="55" t="s">
        <v>640</v>
      </c>
      <c r="J162" s="50" t="s">
        <v>644</v>
      </c>
      <c r="K162" s="53">
        <v>77.88</v>
      </c>
    </row>
    <row r="163" spans="1:11" x14ac:dyDescent="0.25">
      <c r="A163" s="51">
        <v>41</v>
      </c>
      <c r="B163" s="52" t="s">
        <v>650</v>
      </c>
      <c r="C163" s="52" t="s">
        <v>651</v>
      </c>
      <c r="D163" s="52" t="s">
        <v>652</v>
      </c>
      <c r="E163" s="53">
        <v>0.23</v>
      </c>
      <c r="F163" s="53">
        <v>0.22</v>
      </c>
      <c r="G163" s="54">
        <v>328</v>
      </c>
      <c r="H163" s="55">
        <v>44941</v>
      </c>
      <c r="I163" s="55" t="s">
        <v>653</v>
      </c>
      <c r="J163" s="50" t="s">
        <v>644</v>
      </c>
      <c r="K163" s="53">
        <v>75.44</v>
      </c>
    </row>
    <row r="164" spans="1:11" x14ac:dyDescent="0.25">
      <c r="A164" s="51">
        <v>99</v>
      </c>
      <c r="B164" s="52" t="s">
        <v>650</v>
      </c>
      <c r="C164" s="52" t="s">
        <v>689</v>
      </c>
      <c r="D164" s="52" t="s">
        <v>652</v>
      </c>
      <c r="E164" s="53">
        <v>0.36</v>
      </c>
      <c r="F164" s="53">
        <v>0.34</v>
      </c>
      <c r="G164" s="54">
        <v>211</v>
      </c>
      <c r="H164" s="55">
        <v>44972</v>
      </c>
      <c r="I164" s="55" t="s">
        <v>640</v>
      </c>
      <c r="J164" s="50" t="s">
        <v>644</v>
      </c>
      <c r="K164" s="53">
        <v>75.959999999999994</v>
      </c>
    </row>
    <row r="165" spans="1:11" x14ac:dyDescent="0.25">
      <c r="A165" s="51">
        <v>17</v>
      </c>
      <c r="B165" s="52" t="s">
        <v>744</v>
      </c>
      <c r="C165" s="52" t="s">
        <v>778</v>
      </c>
      <c r="D165" s="52" t="s">
        <v>674</v>
      </c>
      <c r="E165" s="53">
        <v>1.4</v>
      </c>
      <c r="F165" s="53">
        <v>1.3</v>
      </c>
      <c r="G165" s="54">
        <v>54</v>
      </c>
      <c r="H165" s="55">
        <v>44972</v>
      </c>
      <c r="I165" s="55" t="s">
        <v>653</v>
      </c>
      <c r="J165" s="50" t="s">
        <v>641</v>
      </c>
      <c r="K165" s="53">
        <v>75.599999999999994</v>
      </c>
    </row>
    <row r="166" spans="1:11" x14ac:dyDescent="0.25">
      <c r="A166" s="51">
        <v>31</v>
      </c>
      <c r="B166" s="52" t="s">
        <v>637</v>
      </c>
      <c r="C166" s="52" t="s">
        <v>760</v>
      </c>
      <c r="D166" s="52" t="s">
        <v>761</v>
      </c>
      <c r="E166" s="53">
        <v>1.0900000000000001</v>
      </c>
      <c r="F166" s="53">
        <v>1.01</v>
      </c>
      <c r="G166" s="54">
        <v>69</v>
      </c>
      <c r="H166" s="55">
        <v>44941</v>
      </c>
      <c r="I166" s="55" t="s">
        <v>656</v>
      </c>
      <c r="J166" s="50" t="s">
        <v>644</v>
      </c>
      <c r="K166" s="53">
        <v>75.210000000000008</v>
      </c>
    </row>
    <row r="167" spans="1:11" x14ac:dyDescent="0.25">
      <c r="A167" s="51">
        <v>34</v>
      </c>
      <c r="B167" s="52" t="s">
        <v>637</v>
      </c>
      <c r="C167" s="52" t="s">
        <v>769</v>
      </c>
      <c r="D167" s="52" t="s">
        <v>639</v>
      </c>
      <c r="E167" s="53">
        <v>1.2</v>
      </c>
      <c r="F167" s="53">
        <v>1.1200000000000001</v>
      </c>
      <c r="G167" s="54">
        <v>53</v>
      </c>
      <c r="H167" s="55">
        <v>44941</v>
      </c>
      <c r="I167" s="55" t="s">
        <v>653</v>
      </c>
      <c r="J167" s="50" t="s">
        <v>641</v>
      </c>
      <c r="K167" s="53">
        <v>63.599999999999994</v>
      </c>
    </row>
    <row r="168" spans="1:11" x14ac:dyDescent="0.25">
      <c r="A168" s="51">
        <v>105</v>
      </c>
      <c r="B168" s="52" t="s">
        <v>650</v>
      </c>
      <c r="C168" s="52" t="s">
        <v>706</v>
      </c>
      <c r="D168" s="52" t="s">
        <v>707</v>
      </c>
      <c r="E168" s="53">
        <v>0.48</v>
      </c>
      <c r="F168" s="53">
        <v>0.45</v>
      </c>
      <c r="G168" s="54">
        <v>114</v>
      </c>
      <c r="H168" s="55">
        <v>44972</v>
      </c>
      <c r="I168" s="55" t="s">
        <v>656</v>
      </c>
      <c r="J168" s="50" t="s">
        <v>641</v>
      </c>
      <c r="K168" s="53">
        <v>54.72</v>
      </c>
    </row>
    <row r="169" spans="1:11" x14ac:dyDescent="0.25">
      <c r="A169" s="51">
        <v>123</v>
      </c>
      <c r="B169" s="52" t="s">
        <v>695</v>
      </c>
      <c r="C169" s="52" t="s">
        <v>728</v>
      </c>
      <c r="D169" s="52" t="s">
        <v>729</v>
      </c>
      <c r="E169" s="53">
        <v>0.62</v>
      </c>
      <c r="F169" s="53">
        <v>0.57999999999999996</v>
      </c>
      <c r="G169" s="54">
        <v>72</v>
      </c>
      <c r="H169" s="55">
        <v>45005</v>
      </c>
      <c r="I169" s="55" t="s">
        <v>640</v>
      </c>
      <c r="J169" s="50" t="s">
        <v>644</v>
      </c>
      <c r="K169" s="53">
        <v>44.64</v>
      </c>
    </row>
    <row r="170" spans="1:11" x14ac:dyDescent="0.25">
      <c r="A170" s="51">
        <v>171</v>
      </c>
      <c r="B170" s="52" t="s">
        <v>658</v>
      </c>
      <c r="C170" s="52" t="s">
        <v>773</v>
      </c>
      <c r="D170" s="52" t="s">
        <v>720</v>
      </c>
      <c r="E170" s="53">
        <v>1.24</v>
      </c>
      <c r="F170" s="53">
        <v>1.1499999999999999</v>
      </c>
      <c r="G170" s="54">
        <v>34</v>
      </c>
      <c r="H170" s="55">
        <v>44972</v>
      </c>
      <c r="I170" s="55" t="s">
        <v>648</v>
      </c>
      <c r="J170" s="50" t="s">
        <v>644</v>
      </c>
      <c r="K170" s="53">
        <v>42.16</v>
      </c>
    </row>
    <row r="171" spans="1:11" x14ac:dyDescent="0.25">
      <c r="A171" s="51">
        <v>37</v>
      </c>
      <c r="B171" s="52" t="s">
        <v>637</v>
      </c>
      <c r="C171" s="52" t="s">
        <v>642</v>
      </c>
      <c r="D171" s="52" t="s">
        <v>643</v>
      </c>
      <c r="E171" s="53">
        <v>0.1</v>
      </c>
      <c r="F171" s="53">
        <v>0.1</v>
      </c>
      <c r="G171" s="54">
        <v>369</v>
      </c>
      <c r="H171" s="55">
        <v>44941</v>
      </c>
      <c r="I171" s="55" t="s">
        <v>640</v>
      </c>
      <c r="J171" s="50" t="s">
        <v>644</v>
      </c>
      <c r="K171" s="53">
        <v>36.9</v>
      </c>
    </row>
    <row r="172" spans="1:11" x14ac:dyDescent="0.25">
      <c r="A172" s="51">
        <v>32</v>
      </c>
      <c r="B172" s="52" t="s">
        <v>637</v>
      </c>
      <c r="C172" s="52" t="s">
        <v>762</v>
      </c>
      <c r="D172" s="52" t="s">
        <v>763</v>
      </c>
      <c r="E172" s="53">
        <v>1.0900000000000001</v>
      </c>
      <c r="F172" s="53">
        <v>1.01</v>
      </c>
      <c r="G172" s="54">
        <v>34</v>
      </c>
      <c r="H172" s="55">
        <v>44941</v>
      </c>
      <c r="I172" s="55" t="s">
        <v>648</v>
      </c>
      <c r="J172" s="50" t="s">
        <v>644</v>
      </c>
      <c r="K172" s="53">
        <v>37.06</v>
      </c>
    </row>
    <row r="173" spans="1:11" x14ac:dyDescent="0.25">
      <c r="A173" s="51">
        <v>43</v>
      </c>
      <c r="B173" s="52" t="s">
        <v>645</v>
      </c>
      <c r="C173" s="52" t="s">
        <v>663</v>
      </c>
      <c r="D173" s="52" t="s">
        <v>664</v>
      </c>
      <c r="E173" s="53">
        <v>0.28999999999999998</v>
      </c>
      <c r="F173" s="53">
        <v>0.27</v>
      </c>
      <c r="G173" s="54">
        <v>100</v>
      </c>
      <c r="H173" s="55">
        <v>44941</v>
      </c>
      <c r="I173" s="55" t="s">
        <v>648</v>
      </c>
      <c r="J173" s="50" t="s">
        <v>641</v>
      </c>
      <c r="K173" s="53">
        <v>28.999999999999996</v>
      </c>
    </row>
    <row r="174" spans="1:11" x14ac:dyDescent="0.25">
      <c r="A174" s="51">
        <v>67</v>
      </c>
      <c r="B174" s="52" t="s">
        <v>677</v>
      </c>
      <c r="C174" s="52" t="s">
        <v>750</v>
      </c>
      <c r="D174" s="52" t="s">
        <v>679</v>
      </c>
      <c r="E174" s="53">
        <v>0.84</v>
      </c>
      <c r="F174" s="53">
        <v>0.78</v>
      </c>
      <c r="G174" s="54">
        <v>28</v>
      </c>
      <c r="H174" s="55">
        <v>44941</v>
      </c>
      <c r="I174" s="55" t="s">
        <v>656</v>
      </c>
      <c r="J174" s="50" t="s">
        <v>644</v>
      </c>
      <c r="K174" s="53">
        <v>23.52</v>
      </c>
    </row>
    <row r="175" spans="1:11" x14ac:dyDescent="0.25">
      <c r="A175" s="51">
        <v>63</v>
      </c>
      <c r="B175" s="52" t="s">
        <v>677</v>
      </c>
      <c r="C175" s="52" t="s">
        <v>753</v>
      </c>
      <c r="D175" s="52" t="s">
        <v>679</v>
      </c>
      <c r="E175" s="53">
        <v>0.94</v>
      </c>
      <c r="F175" s="53">
        <v>0.88</v>
      </c>
      <c r="G175" s="54">
        <v>17</v>
      </c>
      <c r="H175" s="55">
        <v>44941</v>
      </c>
      <c r="I175" s="55" t="s">
        <v>653</v>
      </c>
      <c r="J175" s="50" t="s">
        <v>644</v>
      </c>
      <c r="K175" s="53">
        <v>15.979999999999999</v>
      </c>
    </row>
    <row r="176" spans="1:11" x14ac:dyDescent="0.25">
      <c r="A176" s="51">
        <v>68</v>
      </c>
      <c r="B176" s="52" t="s">
        <v>677</v>
      </c>
      <c r="C176" s="52" t="s">
        <v>678</v>
      </c>
      <c r="D176" s="52" t="s">
        <v>679</v>
      </c>
      <c r="E176" s="53">
        <v>0.34</v>
      </c>
      <c r="F176" s="53">
        <v>0.31</v>
      </c>
      <c r="G176" s="54">
        <v>42</v>
      </c>
      <c r="H176" s="55">
        <v>44941</v>
      </c>
      <c r="I176" s="55" t="s">
        <v>653</v>
      </c>
      <c r="J176" s="50" t="s">
        <v>644</v>
      </c>
      <c r="K176" s="53">
        <v>14.280000000000001</v>
      </c>
    </row>
    <row r="177" spans="1:11" x14ac:dyDescent="0.25">
      <c r="A177" s="51">
        <v>100</v>
      </c>
      <c r="B177" s="52" t="s">
        <v>650</v>
      </c>
      <c r="C177" s="52" t="s">
        <v>675</v>
      </c>
      <c r="D177" s="52" t="s">
        <v>676</v>
      </c>
      <c r="E177" s="53">
        <v>0.33</v>
      </c>
      <c r="F177" s="53">
        <v>0.31</v>
      </c>
      <c r="G177" s="54">
        <v>38</v>
      </c>
      <c r="H177" s="55">
        <v>44941</v>
      </c>
      <c r="I177" s="55" t="s">
        <v>640</v>
      </c>
      <c r="J177" s="50" t="s">
        <v>644</v>
      </c>
      <c r="K177" s="53">
        <v>12.540000000000001</v>
      </c>
    </row>
    <row r="178" spans="1:11" x14ac:dyDescent="0.25">
      <c r="A178" s="51">
        <v>96</v>
      </c>
      <c r="B178" s="52" t="s">
        <v>650</v>
      </c>
      <c r="C178" s="52" t="s">
        <v>669</v>
      </c>
      <c r="D178" s="52" t="s">
        <v>670</v>
      </c>
      <c r="E178" s="53">
        <v>0.32</v>
      </c>
      <c r="F178" s="53">
        <v>0.28999999999999998</v>
      </c>
      <c r="G178" s="54">
        <v>38</v>
      </c>
      <c r="H178" s="55">
        <v>44941</v>
      </c>
      <c r="I178" s="55" t="s">
        <v>653</v>
      </c>
      <c r="J178" s="50" t="s">
        <v>644</v>
      </c>
      <c r="K178" s="53">
        <v>12.16</v>
      </c>
    </row>
    <row r="179" spans="1:11" x14ac:dyDescent="0.25">
      <c r="A179" s="51">
        <v>33</v>
      </c>
      <c r="B179" s="52" t="s">
        <v>637</v>
      </c>
      <c r="C179" s="52" t="s">
        <v>638</v>
      </c>
      <c r="D179" s="52" t="s">
        <v>639</v>
      </c>
      <c r="E179" s="53">
        <v>0.1</v>
      </c>
      <c r="F179" s="53">
        <v>0.09</v>
      </c>
      <c r="G179" s="54">
        <v>93</v>
      </c>
      <c r="H179" s="55">
        <v>44941</v>
      </c>
      <c r="I179" s="55" t="s">
        <v>640</v>
      </c>
      <c r="J179" s="50" t="s">
        <v>641</v>
      </c>
      <c r="K179" s="53">
        <v>9.3000000000000007</v>
      </c>
    </row>
    <row r="180" spans="1:11" x14ac:dyDescent="0.25">
      <c r="A180" s="51">
        <v>106</v>
      </c>
      <c r="B180" s="52" t="s">
        <v>650</v>
      </c>
      <c r="C180" s="52" t="s">
        <v>654</v>
      </c>
      <c r="D180" s="52" t="s">
        <v>655</v>
      </c>
      <c r="E180" s="53">
        <v>0.24</v>
      </c>
      <c r="F180" s="53">
        <v>0.22</v>
      </c>
      <c r="G180" s="54">
        <v>17</v>
      </c>
      <c r="H180" s="55">
        <v>44941</v>
      </c>
      <c r="I180" s="55" t="s">
        <v>656</v>
      </c>
      <c r="J180" s="50" t="s">
        <v>644</v>
      </c>
      <c r="K180" s="53">
        <v>4.08</v>
      </c>
    </row>
    <row r="181" spans="1:11" x14ac:dyDescent="0.25">
      <c r="H181" s="55"/>
      <c r="I181" s="55"/>
    </row>
    <row r="182" spans="1:11" x14ac:dyDescent="0.25">
      <c r="H182" s="55"/>
      <c r="I182" s="55"/>
    </row>
    <row r="183" spans="1:11" x14ac:dyDescent="0.25">
      <c r="H183" s="55"/>
      <c r="I183" s="55"/>
    </row>
    <row r="184" spans="1:11" x14ac:dyDescent="0.25">
      <c r="H184" s="55"/>
      <c r="I184" s="55"/>
    </row>
    <row r="185" spans="1:11" x14ac:dyDescent="0.25">
      <c r="H185" s="55"/>
      <c r="I185" s="55"/>
    </row>
    <row r="186" spans="1:11" x14ac:dyDescent="0.25">
      <c r="H186" s="55"/>
      <c r="I186" s="55"/>
    </row>
    <row r="187" spans="1:11" x14ac:dyDescent="0.25">
      <c r="H187" s="55"/>
      <c r="I187" s="55"/>
    </row>
  </sheetData>
  <sortState xmlns:xlrd2="http://schemas.microsoft.com/office/spreadsheetml/2017/richdata2" ref="A2:K180">
    <sortCondition descending="1" ref="K2:K180"/>
  </sortState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O187"/>
  <sheetViews>
    <sheetView workbookViewId="0">
      <selection activeCell="B2" sqref="B2"/>
    </sheetView>
  </sheetViews>
  <sheetFormatPr defaultColWidth="9" defaultRowHeight="12.75" x14ac:dyDescent="0.25"/>
  <cols>
    <col min="1" max="1" width="4" style="51" bestFit="1" customWidth="1"/>
    <col min="2" max="2" width="20.28515625" style="52" bestFit="1" customWidth="1"/>
    <col min="3" max="3" width="39.85546875" style="52" bestFit="1" customWidth="1"/>
    <col min="4" max="4" width="29" style="52" bestFit="1" customWidth="1"/>
    <col min="5" max="5" width="11.140625" style="53" customWidth="1"/>
    <col min="6" max="6" width="13.5703125" style="53" bestFit="1" customWidth="1"/>
    <col min="7" max="7" width="6.85546875" style="54" customWidth="1"/>
    <col min="8" max="9" width="10.28515625" style="52" customWidth="1"/>
    <col min="10" max="10" width="9" style="50" customWidth="1"/>
    <col min="11" max="12" width="9" style="52"/>
    <col min="13" max="13" width="8.140625" style="52" customWidth="1"/>
    <col min="14" max="14" width="12.5703125" style="52" bestFit="1" customWidth="1"/>
    <col min="15" max="16384" width="9" style="52"/>
  </cols>
  <sheetData>
    <row r="1" spans="1:15" s="50" customFormat="1" ht="25.5" x14ac:dyDescent="0.25">
      <c r="A1" s="45" t="s">
        <v>627</v>
      </c>
      <c r="B1" s="46" t="s">
        <v>628</v>
      </c>
      <c r="C1" s="46" t="s">
        <v>629</v>
      </c>
      <c r="D1" s="46" t="s">
        <v>630</v>
      </c>
      <c r="E1" s="47" t="s">
        <v>880</v>
      </c>
      <c r="F1" s="47" t="s">
        <v>632</v>
      </c>
      <c r="G1" s="48" t="s">
        <v>633</v>
      </c>
      <c r="H1" s="49" t="s">
        <v>881</v>
      </c>
      <c r="I1" s="49" t="s">
        <v>635</v>
      </c>
      <c r="J1" s="46" t="s">
        <v>636</v>
      </c>
      <c r="K1" s="46" t="s">
        <v>619</v>
      </c>
      <c r="M1" s="140" t="s">
        <v>1349</v>
      </c>
      <c r="N1" s="140"/>
    </row>
    <row r="2" spans="1:15" x14ac:dyDescent="0.25">
      <c r="A2" s="51">
        <v>1</v>
      </c>
      <c r="B2" s="52" t="s">
        <v>645</v>
      </c>
      <c r="C2" s="52" t="s">
        <v>646</v>
      </c>
      <c r="D2" s="52" t="s">
        <v>647</v>
      </c>
      <c r="E2" s="53">
        <v>0.22</v>
      </c>
      <c r="F2" s="53">
        <v>0.21</v>
      </c>
      <c r="G2" s="54">
        <v>388</v>
      </c>
      <c r="H2" s="55">
        <v>44941</v>
      </c>
      <c r="I2" s="55" t="s">
        <v>648</v>
      </c>
      <c r="J2" s="50" t="s">
        <v>644</v>
      </c>
      <c r="K2" s="53">
        <v>85.36</v>
      </c>
      <c r="M2" s="129">
        <v>75</v>
      </c>
      <c r="N2" s="52" t="s">
        <v>1339</v>
      </c>
    </row>
    <row r="3" spans="1:15" x14ac:dyDescent="0.25">
      <c r="A3" s="51">
        <v>2</v>
      </c>
      <c r="B3" s="52" t="s">
        <v>819</v>
      </c>
      <c r="C3" s="52" t="s">
        <v>874</v>
      </c>
      <c r="D3" s="52" t="s">
        <v>655</v>
      </c>
      <c r="E3" s="53">
        <v>12.13</v>
      </c>
      <c r="F3" s="53">
        <v>11.28</v>
      </c>
      <c r="G3" s="54">
        <v>803</v>
      </c>
      <c r="H3" s="55">
        <v>45005</v>
      </c>
      <c r="I3" s="55" t="s">
        <v>653</v>
      </c>
      <c r="J3" s="50" t="s">
        <v>641</v>
      </c>
      <c r="K3" s="53">
        <v>9740.3900000000012</v>
      </c>
      <c r="M3" s="129">
        <v>50</v>
      </c>
      <c r="N3" s="52" t="s">
        <v>1342</v>
      </c>
    </row>
    <row r="4" spans="1:15" x14ac:dyDescent="0.25">
      <c r="A4" s="51">
        <v>3</v>
      </c>
      <c r="B4" s="52" t="s">
        <v>819</v>
      </c>
      <c r="C4" s="52" t="s">
        <v>869</v>
      </c>
      <c r="D4" s="52" t="s">
        <v>821</v>
      </c>
      <c r="E4" s="53">
        <v>10.83</v>
      </c>
      <c r="F4" s="53">
        <v>10.07</v>
      </c>
      <c r="G4" s="54">
        <v>21</v>
      </c>
      <c r="H4" s="55">
        <v>45005</v>
      </c>
      <c r="I4" s="55" t="s">
        <v>648</v>
      </c>
      <c r="J4" s="50" t="s">
        <v>644</v>
      </c>
      <c r="K4" s="53">
        <v>227.43</v>
      </c>
      <c r="M4" s="129">
        <v>45</v>
      </c>
      <c r="N4" s="52" t="s">
        <v>1340</v>
      </c>
    </row>
    <row r="5" spans="1:15" x14ac:dyDescent="0.25">
      <c r="A5" s="51">
        <v>4</v>
      </c>
      <c r="B5" s="52" t="s">
        <v>819</v>
      </c>
      <c r="C5" s="52" t="s">
        <v>867</v>
      </c>
      <c r="D5" s="52" t="s">
        <v>790</v>
      </c>
      <c r="E5" s="53">
        <v>9.36</v>
      </c>
      <c r="F5" s="53">
        <v>8.7100000000000009</v>
      </c>
      <c r="G5" s="54">
        <v>688</v>
      </c>
      <c r="H5" s="55">
        <v>45005</v>
      </c>
      <c r="I5" s="55" t="s">
        <v>648</v>
      </c>
      <c r="J5" s="50" t="s">
        <v>644</v>
      </c>
      <c r="K5" s="53">
        <v>6439.6799999999994</v>
      </c>
      <c r="M5" s="129">
        <v>24</v>
      </c>
      <c r="N5" s="52" t="s">
        <v>1341</v>
      </c>
    </row>
    <row r="6" spans="1:15" x14ac:dyDescent="0.25">
      <c r="A6" s="51">
        <v>5</v>
      </c>
      <c r="B6" s="52" t="s">
        <v>849</v>
      </c>
      <c r="C6" s="52" t="s">
        <v>864</v>
      </c>
      <c r="D6" s="52" t="s">
        <v>707</v>
      </c>
      <c r="E6" s="53">
        <v>9.14</v>
      </c>
      <c r="F6" s="53">
        <v>8.5</v>
      </c>
      <c r="G6" s="54">
        <v>320</v>
      </c>
      <c r="H6" s="55">
        <v>44972</v>
      </c>
      <c r="I6" s="55" t="s">
        <v>640</v>
      </c>
      <c r="J6" s="50" t="s">
        <v>641</v>
      </c>
      <c r="K6" s="53">
        <v>2924.8</v>
      </c>
    </row>
    <row r="7" spans="1:15" x14ac:dyDescent="0.25">
      <c r="A7" s="51">
        <v>6</v>
      </c>
      <c r="B7" s="52" t="s">
        <v>849</v>
      </c>
      <c r="C7" s="52" t="s">
        <v>860</v>
      </c>
      <c r="D7" s="52" t="s">
        <v>652</v>
      </c>
      <c r="E7" s="53">
        <v>8.98</v>
      </c>
      <c r="F7" s="53">
        <v>8.36</v>
      </c>
      <c r="G7" s="54">
        <v>453</v>
      </c>
      <c r="H7" s="55">
        <v>44972</v>
      </c>
      <c r="I7" s="55" t="s">
        <v>653</v>
      </c>
      <c r="J7" s="50" t="s">
        <v>641</v>
      </c>
      <c r="K7" s="53">
        <v>4067.94</v>
      </c>
      <c r="M7" s="130">
        <v>803</v>
      </c>
      <c r="N7" s="52" t="s">
        <v>1344</v>
      </c>
    </row>
    <row r="8" spans="1:15" x14ac:dyDescent="0.25">
      <c r="A8" s="51">
        <v>7</v>
      </c>
      <c r="B8" s="52" t="s">
        <v>849</v>
      </c>
      <c r="C8" s="52" t="s">
        <v>850</v>
      </c>
      <c r="D8" s="52" t="s">
        <v>655</v>
      </c>
      <c r="E8" s="53">
        <v>8.35</v>
      </c>
      <c r="F8" s="53">
        <v>7.77</v>
      </c>
      <c r="G8" s="54">
        <v>213</v>
      </c>
      <c r="H8" s="55">
        <v>44972</v>
      </c>
      <c r="I8" s="55" t="s">
        <v>640</v>
      </c>
      <c r="J8" s="50" t="s">
        <v>641</v>
      </c>
      <c r="K8" s="53">
        <v>1778.55</v>
      </c>
      <c r="M8" s="130">
        <v>388</v>
      </c>
      <c r="N8" s="52" t="s">
        <v>1343</v>
      </c>
    </row>
    <row r="9" spans="1:15" x14ac:dyDescent="0.25">
      <c r="A9" s="51">
        <v>8</v>
      </c>
      <c r="B9" s="52" t="s">
        <v>849</v>
      </c>
      <c r="C9" s="52" t="s">
        <v>853</v>
      </c>
      <c r="D9" s="52" t="s">
        <v>655</v>
      </c>
      <c r="E9" s="53">
        <v>8.6</v>
      </c>
      <c r="F9" s="53">
        <v>8</v>
      </c>
      <c r="G9" s="54">
        <v>467</v>
      </c>
      <c r="H9" s="55">
        <v>44972</v>
      </c>
      <c r="I9" s="55" t="s">
        <v>656</v>
      </c>
      <c r="J9" s="50" t="s">
        <v>641</v>
      </c>
      <c r="K9" s="53">
        <v>4016.2</v>
      </c>
      <c r="M9" s="130">
        <v>21</v>
      </c>
      <c r="N9" s="52" t="s">
        <v>1345</v>
      </c>
    </row>
    <row r="10" spans="1:15" x14ac:dyDescent="0.25">
      <c r="A10" s="51">
        <v>9</v>
      </c>
      <c r="B10" s="52" t="s">
        <v>849</v>
      </c>
      <c r="C10" s="52" t="s">
        <v>855</v>
      </c>
      <c r="D10" s="52" t="s">
        <v>856</v>
      </c>
      <c r="E10" s="53">
        <v>8.76</v>
      </c>
      <c r="F10" s="53">
        <v>8.15</v>
      </c>
      <c r="G10" s="54">
        <v>185</v>
      </c>
      <c r="H10" s="55">
        <v>44972</v>
      </c>
      <c r="I10" s="55" t="s">
        <v>656</v>
      </c>
      <c r="J10" s="50" t="s">
        <v>641</v>
      </c>
      <c r="K10" s="53">
        <v>1620.6</v>
      </c>
    </row>
    <row r="11" spans="1:15" ht="12.75" customHeight="1" x14ac:dyDescent="0.25">
      <c r="A11" s="51">
        <v>10</v>
      </c>
      <c r="B11" s="52" t="s">
        <v>650</v>
      </c>
      <c r="C11" s="52" t="s">
        <v>682</v>
      </c>
      <c r="D11" s="52" t="s">
        <v>652</v>
      </c>
      <c r="E11" s="53">
        <v>0.35</v>
      </c>
      <c r="F11" s="53">
        <v>0.32</v>
      </c>
      <c r="G11" s="54">
        <v>763</v>
      </c>
      <c r="H11" s="55">
        <v>44941</v>
      </c>
      <c r="I11" s="55" t="s">
        <v>648</v>
      </c>
      <c r="J11" s="50" t="s">
        <v>644</v>
      </c>
      <c r="K11" s="53">
        <v>267.05</v>
      </c>
      <c r="M11" s="131"/>
      <c r="N11" s="52" t="s">
        <v>1346</v>
      </c>
      <c r="O11"/>
    </row>
    <row r="12" spans="1:15" ht="12.75" customHeight="1" x14ac:dyDescent="0.25">
      <c r="A12" s="51">
        <v>11</v>
      </c>
      <c r="B12" s="52" t="s">
        <v>788</v>
      </c>
      <c r="C12" s="52" t="s">
        <v>842</v>
      </c>
      <c r="D12" s="52" t="s">
        <v>843</v>
      </c>
      <c r="E12" s="53">
        <v>6.69</v>
      </c>
      <c r="F12" s="53">
        <v>6.23</v>
      </c>
      <c r="G12" s="54">
        <v>684</v>
      </c>
      <c r="H12" s="55">
        <v>44941</v>
      </c>
      <c r="I12" s="55" t="s">
        <v>640</v>
      </c>
      <c r="J12" s="50" t="s">
        <v>641</v>
      </c>
      <c r="K12" s="53">
        <v>4575.96</v>
      </c>
      <c r="M12" s="132"/>
      <c r="N12" s="52" t="s">
        <v>1348</v>
      </c>
      <c r="O12"/>
    </row>
    <row r="13" spans="1:15" ht="12.75" customHeight="1" x14ac:dyDescent="0.25">
      <c r="A13" s="51">
        <v>12</v>
      </c>
      <c r="B13" s="52" t="s">
        <v>788</v>
      </c>
      <c r="C13" s="52" t="s">
        <v>822</v>
      </c>
      <c r="D13" s="52" t="s">
        <v>694</v>
      </c>
      <c r="E13" s="53">
        <v>4.4000000000000004</v>
      </c>
      <c r="F13" s="53">
        <v>4.0999999999999996</v>
      </c>
      <c r="G13" s="54">
        <v>896</v>
      </c>
      <c r="H13" s="55">
        <v>44941</v>
      </c>
      <c r="I13" s="55" t="s">
        <v>648</v>
      </c>
      <c r="J13" s="50" t="s">
        <v>641</v>
      </c>
      <c r="K13" s="53">
        <v>3942.4000000000005</v>
      </c>
      <c r="M13" s="133"/>
      <c r="N13" s="52" t="s">
        <v>1347</v>
      </c>
      <c r="O13"/>
    </row>
    <row r="14" spans="1:15" x14ac:dyDescent="0.25">
      <c r="A14" s="51">
        <v>13</v>
      </c>
      <c r="B14" s="52" t="s">
        <v>692</v>
      </c>
      <c r="C14" s="52" t="s">
        <v>757</v>
      </c>
      <c r="D14" s="52" t="s">
        <v>694</v>
      </c>
      <c r="E14" s="53">
        <v>1.01</v>
      </c>
      <c r="F14" s="53">
        <v>0.94</v>
      </c>
      <c r="G14" s="54">
        <v>336</v>
      </c>
      <c r="H14" s="55">
        <v>44941</v>
      </c>
      <c r="I14" s="55" t="s">
        <v>656</v>
      </c>
      <c r="J14" s="50" t="s">
        <v>641</v>
      </c>
      <c r="K14" s="53">
        <v>339.36</v>
      </c>
    </row>
    <row r="15" spans="1:15" x14ac:dyDescent="0.25">
      <c r="A15" s="51">
        <v>14</v>
      </c>
      <c r="B15" s="52" t="s">
        <v>695</v>
      </c>
      <c r="C15" s="52" t="s">
        <v>755</v>
      </c>
      <c r="D15" s="52" t="s">
        <v>729</v>
      </c>
      <c r="E15" s="53">
        <v>0.97</v>
      </c>
      <c r="F15" s="53">
        <v>0.9</v>
      </c>
      <c r="G15" s="54">
        <v>399</v>
      </c>
      <c r="H15" s="55">
        <v>44941</v>
      </c>
      <c r="I15" s="55" t="s">
        <v>653</v>
      </c>
      <c r="J15" s="50" t="s">
        <v>644</v>
      </c>
      <c r="K15" s="53">
        <v>387.03</v>
      </c>
    </row>
    <row r="16" spans="1:15" x14ac:dyDescent="0.25">
      <c r="A16" s="51">
        <v>15</v>
      </c>
      <c r="B16" s="52" t="s">
        <v>695</v>
      </c>
      <c r="C16" s="52" t="s">
        <v>777</v>
      </c>
      <c r="D16" s="52" t="s">
        <v>776</v>
      </c>
      <c r="E16" s="53">
        <v>1.4</v>
      </c>
      <c r="F16" s="53">
        <v>1.3</v>
      </c>
      <c r="G16" s="54">
        <v>93</v>
      </c>
      <c r="H16" s="55">
        <v>44972</v>
      </c>
      <c r="I16" s="55" t="s">
        <v>653</v>
      </c>
      <c r="J16" s="50" t="s">
        <v>641</v>
      </c>
      <c r="K16" s="53">
        <v>130.19999999999999</v>
      </c>
    </row>
    <row r="17" spans="1:11" x14ac:dyDescent="0.25">
      <c r="A17" s="51">
        <v>16</v>
      </c>
      <c r="B17" s="52" t="s">
        <v>695</v>
      </c>
      <c r="C17" s="52" t="s">
        <v>775</v>
      </c>
      <c r="D17" s="52" t="s">
        <v>776</v>
      </c>
      <c r="E17" s="53">
        <v>1.32</v>
      </c>
      <c r="F17" s="53">
        <v>1.23</v>
      </c>
      <c r="G17" s="54">
        <v>548</v>
      </c>
      <c r="H17" s="55">
        <v>44972</v>
      </c>
      <c r="I17" s="55" t="s">
        <v>640</v>
      </c>
      <c r="J17" s="50" t="s">
        <v>641</v>
      </c>
      <c r="K17" s="53">
        <v>723.36</v>
      </c>
    </row>
    <row r="18" spans="1:11" x14ac:dyDescent="0.25">
      <c r="A18" s="51">
        <v>17</v>
      </c>
      <c r="B18" s="52" t="s">
        <v>744</v>
      </c>
      <c r="C18" s="52" t="s">
        <v>778</v>
      </c>
      <c r="D18" s="52" t="s">
        <v>674</v>
      </c>
      <c r="E18" s="53">
        <v>1.4</v>
      </c>
      <c r="F18" s="53">
        <v>1.3</v>
      </c>
      <c r="G18" s="54">
        <v>54</v>
      </c>
      <c r="H18" s="55">
        <v>44972</v>
      </c>
      <c r="I18" s="55" t="s">
        <v>653</v>
      </c>
      <c r="J18" s="50" t="s">
        <v>641</v>
      </c>
      <c r="K18" s="53">
        <v>75.599999999999994</v>
      </c>
    </row>
    <row r="19" spans="1:11" x14ac:dyDescent="0.25">
      <c r="A19" s="51">
        <v>18</v>
      </c>
      <c r="B19" s="52" t="s">
        <v>744</v>
      </c>
      <c r="C19" s="52" t="s">
        <v>758</v>
      </c>
      <c r="D19" s="52" t="s">
        <v>759</v>
      </c>
      <c r="E19" s="53">
        <v>1.05</v>
      </c>
      <c r="F19" s="53">
        <v>0.98</v>
      </c>
      <c r="G19" s="54">
        <v>620</v>
      </c>
      <c r="H19" s="55">
        <v>44941</v>
      </c>
      <c r="I19" s="55" t="s">
        <v>656</v>
      </c>
      <c r="J19" s="50" t="s">
        <v>644</v>
      </c>
      <c r="K19" s="53">
        <v>651</v>
      </c>
    </row>
    <row r="20" spans="1:11" x14ac:dyDescent="0.25">
      <c r="A20" s="51">
        <v>19</v>
      </c>
      <c r="B20" s="52" t="s">
        <v>744</v>
      </c>
      <c r="C20" s="52" t="s">
        <v>768</v>
      </c>
      <c r="D20" s="52" t="s">
        <v>674</v>
      </c>
      <c r="E20" s="53">
        <v>1.1599999999999999</v>
      </c>
      <c r="F20" s="53">
        <v>1.08</v>
      </c>
      <c r="G20" s="54">
        <v>823</v>
      </c>
      <c r="H20" s="55">
        <v>44941</v>
      </c>
      <c r="I20" s="55" t="s">
        <v>648</v>
      </c>
      <c r="J20" s="50" t="s">
        <v>641</v>
      </c>
      <c r="K20" s="53">
        <v>954.68</v>
      </c>
    </row>
    <row r="21" spans="1:11" x14ac:dyDescent="0.25">
      <c r="A21" s="51">
        <v>20</v>
      </c>
      <c r="B21" s="52" t="s">
        <v>744</v>
      </c>
      <c r="C21" s="52" t="s">
        <v>783</v>
      </c>
      <c r="D21" s="52" t="s">
        <v>674</v>
      </c>
      <c r="E21" s="53">
        <v>1.61</v>
      </c>
      <c r="F21" s="53">
        <v>1.5</v>
      </c>
      <c r="G21" s="54">
        <v>815</v>
      </c>
      <c r="H21" s="55">
        <v>44972</v>
      </c>
      <c r="I21" s="55" t="s">
        <v>656</v>
      </c>
      <c r="J21" s="50" t="s">
        <v>644</v>
      </c>
      <c r="K21" s="53">
        <v>1312.15</v>
      </c>
    </row>
    <row r="22" spans="1:11" x14ac:dyDescent="0.25">
      <c r="A22" s="51">
        <v>21</v>
      </c>
      <c r="B22" s="52" t="s">
        <v>744</v>
      </c>
      <c r="C22" s="52" t="s">
        <v>786</v>
      </c>
      <c r="D22" s="52" t="s">
        <v>674</v>
      </c>
      <c r="E22" s="53">
        <v>1.95</v>
      </c>
      <c r="F22" s="53">
        <v>1.82</v>
      </c>
      <c r="G22" s="54">
        <v>685</v>
      </c>
      <c r="H22" s="55">
        <v>44972</v>
      </c>
      <c r="I22" s="55" t="s">
        <v>648</v>
      </c>
      <c r="J22" s="50" t="s">
        <v>644</v>
      </c>
      <c r="K22" s="53">
        <v>1335.75</v>
      </c>
    </row>
    <row r="23" spans="1:11" x14ac:dyDescent="0.25">
      <c r="A23" s="51">
        <v>22</v>
      </c>
      <c r="B23" s="52" t="s">
        <v>819</v>
      </c>
      <c r="C23" s="52" t="s">
        <v>840</v>
      </c>
      <c r="D23" s="52" t="s">
        <v>655</v>
      </c>
      <c r="E23" s="53">
        <v>5.82</v>
      </c>
      <c r="F23" s="53">
        <v>5.41</v>
      </c>
      <c r="G23" s="54">
        <v>704</v>
      </c>
      <c r="H23" s="55">
        <v>44972</v>
      </c>
      <c r="I23" s="55" t="s">
        <v>640</v>
      </c>
      <c r="J23" s="50" t="s">
        <v>644</v>
      </c>
      <c r="K23" s="53">
        <v>4097.2800000000007</v>
      </c>
    </row>
    <row r="24" spans="1:11" x14ac:dyDescent="0.25">
      <c r="A24" s="51">
        <v>23</v>
      </c>
      <c r="B24" s="52" t="s">
        <v>819</v>
      </c>
      <c r="C24" s="52" t="s">
        <v>839</v>
      </c>
      <c r="D24" s="52" t="s">
        <v>821</v>
      </c>
      <c r="E24" s="53">
        <v>5.6</v>
      </c>
      <c r="F24" s="53">
        <v>5.21</v>
      </c>
      <c r="G24" s="54">
        <v>853</v>
      </c>
      <c r="H24" s="55">
        <v>44941</v>
      </c>
      <c r="I24" s="55" t="s">
        <v>653</v>
      </c>
      <c r="J24" s="50" t="s">
        <v>644</v>
      </c>
      <c r="K24" s="53">
        <v>4776.7999999999993</v>
      </c>
    </row>
    <row r="25" spans="1:11" x14ac:dyDescent="0.25">
      <c r="A25" s="51">
        <v>24</v>
      </c>
      <c r="B25" s="52" t="s">
        <v>744</v>
      </c>
      <c r="C25" s="52" t="s">
        <v>746</v>
      </c>
      <c r="D25" s="52" t="s">
        <v>674</v>
      </c>
      <c r="E25" s="53">
        <v>0.79</v>
      </c>
      <c r="F25" s="53">
        <v>0.74</v>
      </c>
      <c r="G25" s="54">
        <v>653</v>
      </c>
      <c r="H25" s="55">
        <v>44941</v>
      </c>
      <c r="I25" s="55" t="s">
        <v>653</v>
      </c>
      <c r="J25" s="50" t="s">
        <v>641</v>
      </c>
      <c r="K25" s="53">
        <v>515.87</v>
      </c>
    </row>
    <row r="26" spans="1:11" x14ac:dyDescent="0.25">
      <c r="A26" s="51">
        <v>25</v>
      </c>
      <c r="B26" s="52" t="s">
        <v>692</v>
      </c>
      <c r="C26" s="52" t="s">
        <v>693</v>
      </c>
      <c r="D26" s="52" t="s">
        <v>694</v>
      </c>
      <c r="E26" s="53">
        <v>0.41</v>
      </c>
      <c r="F26" s="53">
        <v>0.38</v>
      </c>
      <c r="G26" s="54">
        <v>529</v>
      </c>
      <c r="H26" s="55">
        <v>44972</v>
      </c>
      <c r="I26" s="55" t="s">
        <v>653</v>
      </c>
      <c r="J26" s="50" t="s">
        <v>641</v>
      </c>
      <c r="K26" s="53">
        <v>216.89</v>
      </c>
    </row>
    <row r="27" spans="1:11" x14ac:dyDescent="0.25">
      <c r="A27" s="51">
        <v>26</v>
      </c>
      <c r="B27" s="52" t="s">
        <v>692</v>
      </c>
      <c r="C27" s="52" t="s">
        <v>771</v>
      </c>
      <c r="D27" s="52" t="s">
        <v>694</v>
      </c>
      <c r="E27" s="53">
        <v>1.21</v>
      </c>
      <c r="F27" s="53">
        <v>1.1299999999999999</v>
      </c>
      <c r="G27" s="54">
        <v>731</v>
      </c>
      <c r="H27" s="55">
        <v>44972</v>
      </c>
      <c r="I27" s="55" t="s">
        <v>648</v>
      </c>
      <c r="J27" s="50" t="s">
        <v>641</v>
      </c>
      <c r="K27" s="53">
        <v>884.51</v>
      </c>
    </row>
    <row r="28" spans="1:11" x14ac:dyDescent="0.25">
      <c r="A28" s="51">
        <v>27</v>
      </c>
      <c r="B28" s="52" t="s">
        <v>692</v>
      </c>
      <c r="C28" s="52" t="s">
        <v>834</v>
      </c>
      <c r="D28" s="52" t="s">
        <v>662</v>
      </c>
      <c r="E28" s="53">
        <v>5.0999999999999996</v>
      </c>
      <c r="F28" s="53">
        <v>4.75</v>
      </c>
      <c r="G28" s="54">
        <v>706</v>
      </c>
      <c r="H28" s="55">
        <v>44972</v>
      </c>
      <c r="I28" s="55" t="s">
        <v>653</v>
      </c>
      <c r="J28" s="50" t="s">
        <v>644</v>
      </c>
      <c r="K28" s="53">
        <v>3600.6</v>
      </c>
    </row>
    <row r="29" spans="1:11" x14ac:dyDescent="0.25">
      <c r="A29" s="51">
        <v>28</v>
      </c>
      <c r="B29" s="52" t="s">
        <v>692</v>
      </c>
      <c r="C29" s="52" t="s">
        <v>781</v>
      </c>
      <c r="D29" s="52" t="s">
        <v>664</v>
      </c>
      <c r="E29" s="53">
        <v>1.54</v>
      </c>
      <c r="F29" s="53">
        <v>1.44</v>
      </c>
      <c r="G29" s="54">
        <v>348</v>
      </c>
      <c r="H29" s="55">
        <v>44972</v>
      </c>
      <c r="I29" s="55" t="s">
        <v>640</v>
      </c>
      <c r="J29" s="50" t="s">
        <v>644</v>
      </c>
      <c r="K29" s="53">
        <v>535.91999999999996</v>
      </c>
    </row>
    <row r="30" spans="1:11" x14ac:dyDescent="0.25">
      <c r="A30" s="51">
        <v>29</v>
      </c>
      <c r="B30" s="52" t="s">
        <v>692</v>
      </c>
      <c r="C30" s="52" t="s">
        <v>813</v>
      </c>
      <c r="D30" s="52" t="s">
        <v>652</v>
      </c>
      <c r="E30" s="53">
        <v>3.87</v>
      </c>
      <c r="F30" s="53">
        <v>3.6</v>
      </c>
      <c r="G30" s="54">
        <v>897</v>
      </c>
      <c r="H30" s="55">
        <v>44941</v>
      </c>
      <c r="I30" s="55" t="s">
        <v>653</v>
      </c>
      <c r="J30" s="50" t="s">
        <v>644</v>
      </c>
      <c r="K30" s="53">
        <v>3471.39</v>
      </c>
    </row>
    <row r="31" spans="1:11" x14ac:dyDescent="0.25">
      <c r="A31" s="51">
        <v>30</v>
      </c>
      <c r="B31" s="52" t="s">
        <v>692</v>
      </c>
      <c r="C31" s="52" t="s">
        <v>816</v>
      </c>
      <c r="D31" s="52" t="s">
        <v>795</v>
      </c>
      <c r="E31" s="53">
        <v>4.05</v>
      </c>
      <c r="F31" s="53">
        <v>3.77</v>
      </c>
      <c r="G31" s="54">
        <v>96</v>
      </c>
      <c r="H31" s="55">
        <v>45005</v>
      </c>
      <c r="I31" s="55" t="s">
        <v>653</v>
      </c>
      <c r="J31" s="50" t="s">
        <v>641</v>
      </c>
      <c r="K31" s="53">
        <v>388.79999999999995</v>
      </c>
    </row>
    <row r="32" spans="1:11" x14ac:dyDescent="0.25">
      <c r="A32" s="51">
        <v>31</v>
      </c>
      <c r="B32" s="52" t="s">
        <v>637</v>
      </c>
      <c r="C32" s="52" t="s">
        <v>760</v>
      </c>
      <c r="D32" s="52" t="s">
        <v>761</v>
      </c>
      <c r="E32" s="53">
        <v>1.0900000000000001</v>
      </c>
      <c r="F32" s="53">
        <v>1.01</v>
      </c>
      <c r="G32" s="54">
        <v>69</v>
      </c>
      <c r="H32" s="55">
        <v>44941</v>
      </c>
      <c r="I32" s="55" t="s">
        <v>656</v>
      </c>
      <c r="J32" s="50" t="s">
        <v>644</v>
      </c>
      <c r="K32" s="53">
        <v>75.210000000000008</v>
      </c>
    </row>
    <row r="33" spans="1:11" x14ac:dyDescent="0.25">
      <c r="A33" s="51">
        <v>32</v>
      </c>
      <c r="B33" s="52" t="s">
        <v>637</v>
      </c>
      <c r="C33" s="52" t="s">
        <v>762</v>
      </c>
      <c r="D33" s="52" t="s">
        <v>763</v>
      </c>
      <c r="E33" s="53">
        <v>1.0900000000000001</v>
      </c>
      <c r="F33" s="53">
        <v>1.01</v>
      </c>
      <c r="G33" s="54">
        <v>34</v>
      </c>
      <c r="H33" s="55">
        <v>44941</v>
      </c>
      <c r="I33" s="55" t="s">
        <v>648</v>
      </c>
      <c r="J33" s="50" t="s">
        <v>644</v>
      </c>
      <c r="K33" s="53">
        <v>37.06</v>
      </c>
    </row>
    <row r="34" spans="1:11" x14ac:dyDescent="0.25">
      <c r="A34" s="51">
        <v>33</v>
      </c>
      <c r="B34" s="52" t="s">
        <v>637</v>
      </c>
      <c r="C34" s="52" t="s">
        <v>638</v>
      </c>
      <c r="D34" s="52" t="s">
        <v>639</v>
      </c>
      <c r="E34" s="53">
        <v>0.1</v>
      </c>
      <c r="F34" s="53">
        <v>0.09</v>
      </c>
      <c r="G34" s="54">
        <v>93</v>
      </c>
      <c r="H34" s="55">
        <v>44941</v>
      </c>
      <c r="I34" s="55" t="s">
        <v>640</v>
      </c>
      <c r="J34" s="50" t="s">
        <v>641</v>
      </c>
      <c r="K34" s="53">
        <v>9.3000000000000007</v>
      </c>
    </row>
    <row r="35" spans="1:11" x14ac:dyDescent="0.25">
      <c r="A35" s="51">
        <v>34</v>
      </c>
      <c r="B35" s="52" t="s">
        <v>637</v>
      </c>
      <c r="C35" s="52" t="s">
        <v>769</v>
      </c>
      <c r="D35" s="52" t="s">
        <v>639</v>
      </c>
      <c r="E35" s="53">
        <v>1.2</v>
      </c>
      <c r="F35" s="53">
        <v>1.1200000000000001</v>
      </c>
      <c r="G35" s="54">
        <v>53</v>
      </c>
      <c r="H35" s="55">
        <v>44941</v>
      </c>
      <c r="I35" s="55" t="s">
        <v>653</v>
      </c>
      <c r="J35" s="50" t="s">
        <v>641</v>
      </c>
      <c r="K35" s="53">
        <v>63.599999999999994</v>
      </c>
    </row>
    <row r="36" spans="1:11" x14ac:dyDescent="0.25">
      <c r="A36" s="51">
        <v>35</v>
      </c>
      <c r="B36" s="52" t="s">
        <v>637</v>
      </c>
      <c r="C36" s="52" t="s">
        <v>770</v>
      </c>
      <c r="D36" s="52" t="s">
        <v>763</v>
      </c>
      <c r="E36" s="53">
        <v>1.2</v>
      </c>
      <c r="F36" s="53">
        <v>1.1200000000000001</v>
      </c>
      <c r="G36" s="54">
        <v>67</v>
      </c>
      <c r="H36" s="55">
        <v>44972</v>
      </c>
      <c r="I36" s="55" t="s">
        <v>653</v>
      </c>
      <c r="J36" s="50" t="s">
        <v>644</v>
      </c>
      <c r="K36" s="53">
        <v>80.399999999999991</v>
      </c>
    </row>
    <row r="37" spans="1:11" x14ac:dyDescent="0.25">
      <c r="A37" s="51">
        <v>36</v>
      </c>
      <c r="B37" s="52" t="s">
        <v>637</v>
      </c>
      <c r="C37" s="52" t="s">
        <v>764</v>
      </c>
      <c r="D37" s="52" t="s">
        <v>763</v>
      </c>
      <c r="E37" s="53">
        <v>1.1200000000000001</v>
      </c>
      <c r="F37" s="53">
        <v>1.05</v>
      </c>
      <c r="G37" s="54">
        <v>381</v>
      </c>
      <c r="H37" s="55">
        <v>44941</v>
      </c>
      <c r="I37" s="55" t="s">
        <v>640</v>
      </c>
      <c r="J37" s="50" t="s">
        <v>644</v>
      </c>
      <c r="K37" s="53">
        <v>426.72</v>
      </c>
    </row>
    <row r="38" spans="1:11" x14ac:dyDescent="0.25">
      <c r="A38" s="51">
        <v>37</v>
      </c>
      <c r="B38" s="52" t="s">
        <v>637</v>
      </c>
      <c r="C38" s="52" t="s">
        <v>642</v>
      </c>
      <c r="D38" s="52" t="s">
        <v>643</v>
      </c>
      <c r="E38" s="53">
        <v>0.1</v>
      </c>
      <c r="F38" s="53">
        <v>0.1</v>
      </c>
      <c r="G38" s="54">
        <v>369</v>
      </c>
      <c r="H38" s="55">
        <v>44941</v>
      </c>
      <c r="I38" s="55" t="s">
        <v>640</v>
      </c>
      <c r="J38" s="50" t="s">
        <v>644</v>
      </c>
      <c r="K38" s="53">
        <v>36.9</v>
      </c>
    </row>
    <row r="39" spans="1:11" x14ac:dyDescent="0.25">
      <c r="A39" s="51">
        <v>38</v>
      </c>
      <c r="B39" s="52" t="s">
        <v>788</v>
      </c>
      <c r="C39" s="52" t="s">
        <v>802</v>
      </c>
      <c r="D39" s="52" t="s">
        <v>694</v>
      </c>
      <c r="E39" s="53">
        <v>3.43</v>
      </c>
      <c r="F39" s="53">
        <v>3.19</v>
      </c>
      <c r="G39" s="54">
        <v>81</v>
      </c>
      <c r="H39" s="55">
        <v>45005</v>
      </c>
      <c r="I39" s="55" t="s">
        <v>656</v>
      </c>
      <c r="J39" s="50" t="s">
        <v>641</v>
      </c>
      <c r="K39" s="53">
        <v>277.83000000000004</v>
      </c>
    </row>
    <row r="40" spans="1:11" x14ac:dyDescent="0.25">
      <c r="A40" s="51">
        <v>39</v>
      </c>
      <c r="B40" s="52" t="s">
        <v>788</v>
      </c>
      <c r="C40" s="52" t="s">
        <v>806</v>
      </c>
      <c r="D40" s="52" t="s">
        <v>652</v>
      </c>
      <c r="E40" s="53">
        <v>3.71</v>
      </c>
      <c r="F40" s="53">
        <v>3.45</v>
      </c>
      <c r="G40" s="54">
        <v>622</v>
      </c>
      <c r="H40" s="55">
        <v>45005</v>
      </c>
      <c r="I40" s="55" t="s">
        <v>640</v>
      </c>
      <c r="J40" s="50" t="s">
        <v>644</v>
      </c>
      <c r="K40" s="53">
        <v>2307.62</v>
      </c>
    </row>
    <row r="41" spans="1:11" x14ac:dyDescent="0.25">
      <c r="A41" s="51">
        <v>40</v>
      </c>
      <c r="B41" s="52" t="s">
        <v>788</v>
      </c>
      <c r="C41" s="52" t="s">
        <v>799</v>
      </c>
      <c r="D41" s="52" t="s">
        <v>800</v>
      </c>
      <c r="E41" s="53">
        <v>3.32</v>
      </c>
      <c r="F41" s="53">
        <v>3.09</v>
      </c>
      <c r="G41" s="54">
        <v>584</v>
      </c>
      <c r="H41" s="55">
        <v>45005</v>
      </c>
      <c r="I41" s="55" t="s">
        <v>656</v>
      </c>
      <c r="J41" s="50" t="s">
        <v>641</v>
      </c>
      <c r="K41" s="53">
        <v>1938.8799999999999</v>
      </c>
    </row>
    <row r="42" spans="1:11" x14ac:dyDescent="0.25">
      <c r="A42" s="51">
        <v>41</v>
      </c>
      <c r="B42" s="52" t="s">
        <v>650</v>
      </c>
      <c r="C42" s="52" t="s">
        <v>651</v>
      </c>
      <c r="D42" s="52" t="s">
        <v>652</v>
      </c>
      <c r="E42" s="53">
        <v>0.23</v>
      </c>
      <c r="F42" s="53">
        <v>0.22</v>
      </c>
      <c r="G42" s="54">
        <v>328</v>
      </c>
      <c r="H42" s="55">
        <v>44941</v>
      </c>
      <c r="I42" s="55" t="s">
        <v>653</v>
      </c>
      <c r="J42" s="50" t="s">
        <v>644</v>
      </c>
      <c r="K42" s="53">
        <v>75.44</v>
      </c>
    </row>
    <row r="43" spans="1:11" x14ac:dyDescent="0.25">
      <c r="A43" s="51">
        <v>42</v>
      </c>
      <c r="B43" s="52" t="s">
        <v>645</v>
      </c>
      <c r="C43" s="52" t="s">
        <v>649</v>
      </c>
      <c r="D43" s="52" t="s">
        <v>647</v>
      </c>
      <c r="E43" s="53">
        <v>0.22</v>
      </c>
      <c r="F43" s="53">
        <v>0.21</v>
      </c>
      <c r="G43" s="54">
        <v>354</v>
      </c>
      <c r="H43" s="55">
        <v>44941</v>
      </c>
      <c r="I43" s="55" t="s">
        <v>640</v>
      </c>
      <c r="J43" s="50" t="s">
        <v>644</v>
      </c>
      <c r="K43" s="53">
        <v>77.88</v>
      </c>
    </row>
    <row r="44" spans="1:11" x14ac:dyDescent="0.25">
      <c r="A44" s="51">
        <v>43</v>
      </c>
      <c r="B44" s="52" t="s">
        <v>645</v>
      </c>
      <c r="C44" s="52" t="s">
        <v>663</v>
      </c>
      <c r="D44" s="52" t="s">
        <v>664</v>
      </c>
      <c r="E44" s="53">
        <v>0.28999999999999998</v>
      </c>
      <c r="F44" s="53">
        <v>0.27</v>
      </c>
      <c r="G44" s="54">
        <v>100</v>
      </c>
      <c r="H44" s="55">
        <v>44941</v>
      </c>
      <c r="I44" s="55" t="s">
        <v>648</v>
      </c>
      <c r="J44" s="50" t="s">
        <v>641</v>
      </c>
      <c r="K44" s="53">
        <v>28.999999999999996</v>
      </c>
    </row>
    <row r="45" spans="1:11" x14ac:dyDescent="0.25">
      <c r="A45" s="51">
        <v>44</v>
      </c>
      <c r="B45" s="52" t="s">
        <v>849</v>
      </c>
      <c r="C45" s="52" t="s">
        <v>871</v>
      </c>
      <c r="D45" s="52" t="s">
        <v>664</v>
      </c>
      <c r="E45" s="53">
        <v>11.38</v>
      </c>
      <c r="F45" s="53">
        <v>10.59</v>
      </c>
      <c r="G45" s="54">
        <v>726</v>
      </c>
      <c r="H45" s="55">
        <v>45005</v>
      </c>
      <c r="I45" s="55" t="s">
        <v>653</v>
      </c>
      <c r="J45" s="50" t="s">
        <v>644</v>
      </c>
      <c r="K45" s="53">
        <v>8261.880000000001</v>
      </c>
    </row>
    <row r="46" spans="1:11" x14ac:dyDescent="0.25">
      <c r="A46" s="51">
        <v>45</v>
      </c>
      <c r="B46" s="52" t="s">
        <v>819</v>
      </c>
      <c r="C46" s="52" t="s">
        <v>862</v>
      </c>
      <c r="D46" s="52" t="s">
        <v>655</v>
      </c>
      <c r="E46" s="53">
        <v>8.99</v>
      </c>
      <c r="F46" s="53">
        <v>8.36</v>
      </c>
      <c r="G46" s="54">
        <v>345</v>
      </c>
      <c r="H46" s="55">
        <v>44972</v>
      </c>
      <c r="I46" s="55" t="s">
        <v>648</v>
      </c>
      <c r="J46" s="50" t="s">
        <v>641</v>
      </c>
      <c r="K46" s="53">
        <v>3101.55</v>
      </c>
    </row>
    <row r="47" spans="1:11" x14ac:dyDescent="0.25">
      <c r="A47" s="51">
        <v>46</v>
      </c>
      <c r="B47" s="52" t="s">
        <v>788</v>
      </c>
      <c r="C47" s="52" t="s">
        <v>847</v>
      </c>
      <c r="D47" s="52" t="s">
        <v>655</v>
      </c>
      <c r="E47" s="53">
        <v>7.9</v>
      </c>
      <c r="F47" s="53">
        <v>7.35</v>
      </c>
      <c r="G47" s="54">
        <v>22</v>
      </c>
      <c r="H47" s="55">
        <v>44972</v>
      </c>
      <c r="I47" s="55" t="s">
        <v>648</v>
      </c>
      <c r="J47" s="50" t="s">
        <v>641</v>
      </c>
      <c r="K47" s="53">
        <v>173.8</v>
      </c>
    </row>
    <row r="48" spans="1:11" x14ac:dyDescent="0.25">
      <c r="A48" s="51">
        <v>47</v>
      </c>
      <c r="B48" s="52" t="s">
        <v>788</v>
      </c>
      <c r="C48" s="52" t="s">
        <v>827</v>
      </c>
      <c r="D48" s="52" t="s">
        <v>652</v>
      </c>
      <c r="E48" s="53">
        <v>4.92</v>
      </c>
      <c r="F48" s="53">
        <v>4.57</v>
      </c>
      <c r="G48" s="54">
        <v>573</v>
      </c>
      <c r="H48" s="55">
        <v>44941</v>
      </c>
      <c r="I48" s="55" t="s">
        <v>640</v>
      </c>
      <c r="J48" s="50" t="s">
        <v>641</v>
      </c>
      <c r="K48" s="53">
        <v>2819.16</v>
      </c>
    </row>
    <row r="49" spans="1:11" x14ac:dyDescent="0.25">
      <c r="A49" s="51">
        <v>48</v>
      </c>
      <c r="B49" s="52" t="s">
        <v>849</v>
      </c>
      <c r="C49" s="52" t="s">
        <v>877</v>
      </c>
      <c r="D49" s="52" t="s">
        <v>652</v>
      </c>
      <c r="E49" s="53">
        <v>14.03</v>
      </c>
      <c r="F49" s="53">
        <v>13.04</v>
      </c>
      <c r="G49" s="54">
        <v>881</v>
      </c>
      <c r="H49" s="55">
        <v>45005</v>
      </c>
      <c r="I49" s="55" t="s">
        <v>648</v>
      </c>
      <c r="J49" s="50" t="s">
        <v>641</v>
      </c>
      <c r="K49" s="53">
        <v>12360.43</v>
      </c>
    </row>
    <row r="50" spans="1:11" x14ac:dyDescent="0.25">
      <c r="A50" s="51">
        <v>49</v>
      </c>
      <c r="B50" s="52" t="s">
        <v>788</v>
      </c>
      <c r="C50" s="52" t="s">
        <v>826</v>
      </c>
      <c r="D50" s="52" t="s">
        <v>707</v>
      </c>
      <c r="E50" s="53">
        <v>4.9000000000000004</v>
      </c>
      <c r="F50" s="53">
        <v>4.5599999999999996</v>
      </c>
      <c r="G50" s="54">
        <v>111</v>
      </c>
      <c r="H50" s="55">
        <v>45005</v>
      </c>
      <c r="I50" s="55" t="s">
        <v>640</v>
      </c>
      <c r="J50" s="50" t="s">
        <v>641</v>
      </c>
      <c r="K50" s="53">
        <v>543.90000000000009</v>
      </c>
    </row>
    <row r="51" spans="1:11" x14ac:dyDescent="0.25">
      <c r="A51" s="51">
        <v>50</v>
      </c>
      <c r="B51" s="52" t="s">
        <v>788</v>
      </c>
      <c r="C51" s="52" t="s">
        <v>811</v>
      </c>
      <c r="D51" s="52" t="s">
        <v>795</v>
      </c>
      <c r="E51" s="53">
        <v>3.85</v>
      </c>
      <c r="F51" s="53">
        <v>3.58</v>
      </c>
      <c r="G51" s="54">
        <v>342</v>
      </c>
      <c r="H51" s="55">
        <v>45005</v>
      </c>
      <c r="I51" s="55" t="s">
        <v>640</v>
      </c>
      <c r="J51" s="50" t="s">
        <v>641</v>
      </c>
      <c r="K51" s="53">
        <v>1316.7</v>
      </c>
    </row>
    <row r="52" spans="1:11" x14ac:dyDescent="0.25">
      <c r="A52" s="51">
        <v>51</v>
      </c>
      <c r="B52" s="52" t="s">
        <v>849</v>
      </c>
      <c r="C52" s="52" t="s">
        <v>854</v>
      </c>
      <c r="D52" s="52" t="s">
        <v>818</v>
      </c>
      <c r="E52" s="53">
        <v>8.67</v>
      </c>
      <c r="F52" s="53">
        <v>8.06</v>
      </c>
      <c r="G52" s="54">
        <v>648</v>
      </c>
      <c r="H52" s="55">
        <v>44941</v>
      </c>
      <c r="I52" s="55" t="s">
        <v>648</v>
      </c>
      <c r="J52" s="50" t="s">
        <v>641</v>
      </c>
      <c r="K52" s="53">
        <v>5618.16</v>
      </c>
    </row>
    <row r="53" spans="1:11" x14ac:dyDescent="0.25">
      <c r="A53" s="51">
        <v>52</v>
      </c>
      <c r="B53" s="52" t="s">
        <v>849</v>
      </c>
      <c r="C53" s="52" t="s">
        <v>858</v>
      </c>
      <c r="D53" s="52" t="s">
        <v>670</v>
      </c>
      <c r="E53" s="53">
        <v>8.9600000000000009</v>
      </c>
      <c r="F53" s="53">
        <v>8.33</v>
      </c>
      <c r="G53" s="54">
        <v>226</v>
      </c>
      <c r="H53" s="55">
        <v>44941</v>
      </c>
      <c r="I53" s="55" t="s">
        <v>653</v>
      </c>
      <c r="J53" s="50" t="s">
        <v>641</v>
      </c>
      <c r="K53" s="53">
        <v>2024.9600000000003</v>
      </c>
    </row>
    <row r="54" spans="1:11" x14ac:dyDescent="0.25">
      <c r="A54" s="51">
        <v>53</v>
      </c>
      <c r="B54" s="52" t="s">
        <v>849</v>
      </c>
      <c r="C54" s="52" t="s">
        <v>863</v>
      </c>
      <c r="D54" s="52" t="s">
        <v>800</v>
      </c>
      <c r="E54" s="53">
        <v>9.02</v>
      </c>
      <c r="F54" s="53">
        <v>8.39</v>
      </c>
      <c r="G54" s="54">
        <v>279</v>
      </c>
      <c r="H54" s="55">
        <v>44972</v>
      </c>
      <c r="I54" s="55" t="s">
        <v>648</v>
      </c>
      <c r="J54" s="50" t="s">
        <v>641</v>
      </c>
      <c r="K54" s="53">
        <v>2516.58</v>
      </c>
    </row>
    <row r="55" spans="1:11" x14ac:dyDescent="0.25">
      <c r="A55" s="51">
        <v>54</v>
      </c>
      <c r="B55" s="52" t="s">
        <v>680</v>
      </c>
      <c r="C55" s="52" t="s">
        <v>687</v>
      </c>
      <c r="D55" s="52" t="s">
        <v>679</v>
      </c>
      <c r="E55" s="53">
        <v>0.36</v>
      </c>
      <c r="F55" s="53">
        <v>0.33</v>
      </c>
      <c r="G55" s="54">
        <v>593</v>
      </c>
      <c r="H55" s="55">
        <v>44941</v>
      </c>
      <c r="I55" s="55" t="s">
        <v>640</v>
      </c>
      <c r="J55" s="50" t="s">
        <v>644</v>
      </c>
      <c r="K55" s="53">
        <v>213.48</v>
      </c>
    </row>
    <row r="56" spans="1:11" x14ac:dyDescent="0.25">
      <c r="A56" s="51">
        <v>55</v>
      </c>
      <c r="B56" s="52" t="s">
        <v>680</v>
      </c>
      <c r="C56" s="52" t="s">
        <v>837</v>
      </c>
      <c r="D56" s="52" t="s">
        <v>679</v>
      </c>
      <c r="E56" s="53">
        <v>5.28</v>
      </c>
      <c r="F56" s="53">
        <v>4.91</v>
      </c>
      <c r="G56" s="54">
        <v>87</v>
      </c>
      <c r="H56" s="55">
        <v>44972</v>
      </c>
      <c r="I56" s="55" t="s">
        <v>648</v>
      </c>
      <c r="J56" s="50" t="s">
        <v>644</v>
      </c>
      <c r="K56" s="53">
        <v>459.36</v>
      </c>
    </row>
    <row r="57" spans="1:11" x14ac:dyDescent="0.25">
      <c r="A57" s="51">
        <v>56</v>
      </c>
      <c r="B57" s="52" t="s">
        <v>680</v>
      </c>
      <c r="C57" s="52" t="s">
        <v>691</v>
      </c>
      <c r="D57" s="52" t="s">
        <v>679</v>
      </c>
      <c r="E57" s="53">
        <v>0.41</v>
      </c>
      <c r="F57" s="53">
        <v>0.38</v>
      </c>
      <c r="G57" s="54">
        <v>228</v>
      </c>
      <c r="H57" s="55">
        <v>44972</v>
      </c>
      <c r="I57" s="55" t="s">
        <v>656</v>
      </c>
      <c r="J57" s="50" t="s">
        <v>644</v>
      </c>
      <c r="K57" s="53">
        <v>93.47999999999999</v>
      </c>
    </row>
    <row r="58" spans="1:11" x14ac:dyDescent="0.25">
      <c r="A58" s="51">
        <v>57</v>
      </c>
      <c r="B58" s="52" t="s">
        <v>680</v>
      </c>
      <c r="C58" s="52" t="s">
        <v>683</v>
      </c>
      <c r="D58" s="52" t="s">
        <v>679</v>
      </c>
      <c r="E58" s="53">
        <v>0.35</v>
      </c>
      <c r="F58" s="53">
        <v>0.32</v>
      </c>
      <c r="G58" s="54">
        <v>438</v>
      </c>
      <c r="H58" s="55">
        <v>44941</v>
      </c>
      <c r="I58" s="55" t="s">
        <v>648</v>
      </c>
      <c r="J58" s="50" t="s">
        <v>644</v>
      </c>
      <c r="K58" s="53">
        <v>153.29999999999998</v>
      </c>
    </row>
    <row r="59" spans="1:11" x14ac:dyDescent="0.25">
      <c r="A59" s="51">
        <v>58</v>
      </c>
      <c r="B59" s="52" t="s">
        <v>680</v>
      </c>
      <c r="C59" s="52" t="s">
        <v>743</v>
      </c>
      <c r="D59" s="52" t="s">
        <v>679</v>
      </c>
      <c r="E59" s="53">
        <v>0.78</v>
      </c>
      <c r="F59" s="53">
        <v>0.73</v>
      </c>
      <c r="G59" s="54">
        <v>703</v>
      </c>
      <c r="H59" s="55">
        <v>44941</v>
      </c>
      <c r="I59" s="55" t="s">
        <v>640</v>
      </c>
      <c r="J59" s="50" t="s">
        <v>644</v>
      </c>
      <c r="K59" s="53">
        <v>548.34</v>
      </c>
    </row>
    <row r="60" spans="1:11" x14ac:dyDescent="0.25">
      <c r="A60" s="51">
        <v>59</v>
      </c>
      <c r="B60" s="52" t="s">
        <v>680</v>
      </c>
      <c r="C60" s="52" t="s">
        <v>681</v>
      </c>
      <c r="D60" s="52" t="s">
        <v>679</v>
      </c>
      <c r="E60" s="53">
        <v>0.34</v>
      </c>
      <c r="F60" s="53">
        <v>0.32</v>
      </c>
      <c r="G60" s="54">
        <v>652</v>
      </c>
      <c r="H60" s="55">
        <v>44941</v>
      </c>
      <c r="I60" s="55" t="s">
        <v>656</v>
      </c>
      <c r="J60" s="50" t="s">
        <v>644</v>
      </c>
      <c r="K60" s="53">
        <v>221.68</v>
      </c>
    </row>
    <row r="61" spans="1:11" x14ac:dyDescent="0.25">
      <c r="A61" s="51">
        <v>60</v>
      </c>
      <c r="B61" s="52" t="s">
        <v>680</v>
      </c>
      <c r="C61" s="52" t="s">
        <v>787</v>
      </c>
      <c r="D61" s="52" t="s">
        <v>679</v>
      </c>
      <c r="E61" s="53">
        <v>2</v>
      </c>
      <c r="F61" s="53">
        <v>1.86</v>
      </c>
      <c r="G61" s="54">
        <v>347</v>
      </c>
      <c r="H61" s="55">
        <v>44972</v>
      </c>
      <c r="I61" s="55" t="s">
        <v>656</v>
      </c>
      <c r="J61" s="50" t="s">
        <v>644</v>
      </c>
      <c r="K61" s="53">
        <v>694</v>
      </c>
    </row>
    <row r="62" spans="1:11" x14ac:dyDescent="0.25">
      <c r="A62" s="51">
        <v>61</v>
      </c>
      <c r="B62" s="52" t="s">
        <v>680</v>
      </c>
      <c r="C62" s="52" t="s">
        <v>748</v>
      </c>
      <c r="D62" s="52" t="s">
        <v>679</v>
      </c>
      <c r="E62" s="53">
        <v>0.83</v>
      </c>
      <c r="F62" s="53">
        <v>0.77</v>
      </c>
      <c r="G62" s="54">
        <v>865</v>
      </c>
      <c r="H62" s="55">
        <v>44941</v>
      </c>
      <c r="I62" s="55" t="s">
        <v>653</v>
      </c>
      <c r="J62" s="50" t="s">
        <v>644</v>
      </c>
      <c r="K62" s="53">
        <v>717.94999999999993</v>
      </c>
    </row>
    <row r="63" spans="1:11" x14ac:dyDescent="0.25">
      <c r="A63" s="51">
        <v>62</v>
      </c>
      <c r="B63" s="52" t="s">
        <v>677</v>
      </c>
      <c r="C63" s="52" t="s">
        <v>709</v>
      </c>
      <c r="D63" s="52" t="s">
        <v>679</v>
      </c>
      <c r="E63" s="53">
        <v>0.51</v>
      </c>
      <c r="F63" s="53">
        <v>0.48</v>
      </c>
      <c r="G63" s="54">
        <v>238</v>
      </c>
      <c r="H63" s="55">
        <v>44972</v>
      </c>
      <c r="I63" s="55" t="s">
        <v>656</v>
      </c>
      <c r="J63" s="50" t="s">
        <v>644</v>
      </c>
      <c r="K63" s="53">
        <v>121.38</v>
      </c>
    </row>
    <row r="64" spans="1:11" x14ac:dyDescent="0.25">
      <c r="A64" s="51">
        <v>63</v>
      </c>
      <c r="B64" s="52" t="s">
        <v>677</v>
      </c>
      <c r="C64" s="52" t="s">
        <v>753</v>
      </c>
      <c r="D64" s="52" t="s">
        <v>679</v>
      </c>
      <c r="E64" s="53">
        <v>0.94</v>
      </c>
      <c r="F64" s="53">
        <v>0.88</v>
      </c>
      <c r="G64" s="54">
        <v>17</v>
      </c>
      <c r="H64" s="55">
        <v>44941</v>
      </c>
      <c r="I64" s="55" t="s">
        <v>653</v>
      </c>
      <c r="J64" s="50" t="s">
        <v>644</v>
      </c>
      <c r="K64" s="53">
        <v>15.979999999999999</v>
      </c>
    </row>
    <row r="65" spans="1:11" x14ac:dyDescent="0.25">
      <c r="A65" s="51">
        <v>64</v>
      </c>
      <c r="B65" s="52" t="s">
        <v>677</v>
      </c>
      <c r="C65" s="52" t="s">
        <v>752</v>
      </c>
      <c r="D65" s="52" t="s">
        <v>679</v>
      </c>
      <c r="E65" s="53">
        <v>0.92</v>
      </c>
      <c r="F65" s="53">
        <v>0.85</v>
      </c>
      <c r="G65" s="54">
        <v>253</v>
      </c>
      <c r="H65" s="55">
        <v>44941</v>
      </c>
      <c r="I65" s="55" t="s">
        <v>640</v>
      </c>
      <c r="J65" s="50" t="s">
        <v>644</v>
      </c>
      <c r="K65" s="53">
        <v>232.76000000000002</v>
      </c>
    </row>
    <row r="66" spans="1:11" x14ac:dyDescent="0.25">
      <c r="A66" s="51">
        <v>65</v>
      </c>
      <c r="B66" s="52" t="s">
        <v>677</v>
      </c>
      <c r="C66" s="52" t="s">
        <v>708</v>
      </c>
      <c r="D66" s="52" t="s">
        <v>679</v>
      </c>
      <c r="E66" s="53">
        <v>0.5</v>
      </c>
      <c r="F66" s="53">
        <v>0.46</v>
      </c>
      <c r="G66" s="54">
        <v>347</v>
      </c>
      <c r="H66" s="55">
        <v>44972</v>
      </c>
      <c r="I66" s="55" t="s">
        <v>653</v>
      </c>
      <c r="J66" s="50" t="s">
        <v>644</v>
      </c>
      <c r="K66" s="53">
        <v>173.5</v>
      </c>
    </row>
    <row r="67" spans="1:11" x14ac:dyDescent="0.25">
      <c r="A67" s="51">
        <v>66</v>
      </c>
      <c r="B67" s="52" t="s">
        <v>677</v>
      </c>
      <c r="C67" s="52" t="s">
        <v>702</v>
      </c>
      <c r="D67" s="52" t="s">
        <v>679</v>
      </c>
      <c r="E67" s="53">
        <v>0.46</v>
      </c>
      <c r="F67" s="53">
        <v>0.43</v>
      </c>
      <c r="G67" s="54">
        <v>742</v>
      </c>
      <c r="H67" s="55">
        <v>44972</v>
      </c>
      <c r="I67" s="55" t="s">
        <v>648</v>
      </c>
      <c r="J67" s="50" t="s">
        <v>644</v>
      </c>
      <c r="K67" s="53">
        <v>341.32</v>
      </c>
    </row>
    <row r="68" spans="1:11" x14ac:dyDescent="0.25">
      <c r="A68" s="51">
        <v>67</v>
      </c>
      <c r="B68" s="52" t="s">
        <v>677</v>
      </c>
      <c r="C68" s="52" t="s">
        <v>750</v>
      </c>
      <c r="D68" s="52" t="s">
        <v>679</v>
      </c>
      <c r="E68" s="53">
        <v>0.84</v>
      </c>
      <c r="F68" s="53">
        <v>0.78</v>
      </c>
      <c r="G68" s="54">
        <v>28</v>
      </c>
      <c r="H68" s="55">
        <v>44941</v>
      </c>
      <c r="I68" s="55" t="s">
        <v>656</v>
      </c>
      <c r="J68" s="50" t="s">
        <v>644</v>
      </c>
      <c r="K68" s="53">
        <v>23.52</v>
      </c>
    </row>
    <row r="69" spans="1:11" x14ac:dyDescent="0.25">
      <c r="A69" s="51">
        <v>68</v>
      </c>
      <c r="B69" s="52" t="s">
        <v>677</v>
      </c>
      <c r="C69" s="52" t="s">
        <v>678</v>
      </c>
      <c r="D69" s="52" t="s">
        <v>679</v>
      </c>
      <c r="E69" s="53">
        <v>0.34</v>
      </c>
      <c r="F69" s="53">
        <v>0.31</v>
      </c>
      <c r="G69" s="54">
        <v>42</v>
      </c>
      <c r="H69" s="55">
        <v>44941</v>
      </c>
      <c r="I69" s="55" t="s">
        <v>653</v>
      </c>
      <c r="J69" s="50" t="s">
        <v>644</v>
      </c>
      <c r="K69" s="53">
        <v>14.280000000000001</v>
      </c>
    </row>
    <row r="70" spans="1:11" x14ac:dyDescent="0.25">
      <c r="A70" s="51">
        <v>69</v>
      </c>
      <c r="B70" s="52" t="s">
        <v>677</v>
      </c>
      <c r="C70" s="52" t="s">
        <v>738</v>
      </c>
      <c r="D70" s="52" t="s">
        <v>679</v>
      </c>
      <c r="E70" s="53">
        <v>0.7</v>
      </c>
      <c r="F70" s="53">
        <v>0.65</v>
      </c>
      <c r="G70" s="54">
        <v>252</v>
      </c>
      <c r="H70" s="55">
        <v>45005</v>
      </c>
      <c r="I70" s="55" t="s">
        <v>648</v>
      </c>
      <c r="J70" s="50" t="s">
        <v>644</v>
      </c>
      <c r="K70" s="53">
        <v>176.39999999999998</v>
      </c>
    </row>
    <row r="71" spans="1:11" x14ac:dyDescent="0.25">
      <c r="A71" s="51">
        <v>70</v>
      </c>
      <c r="B71" s="52" t="s">
        <v>677</v>
      </c>
      <c r="C71" s="52" t="s">
        <v>690</v>
      </c>
      <c r="D71" s="52" t="s">
        <v>679</v>
      </c>
      <c r="E71" s="53">
        <v>0.39</v>
      </c>
      <c r="F71" s="53">
        <v>0.37</v>
      </c>
      <c r="G71" s="54">
        <v>829</v>
      </c>
      <c r="H71" s="55">
        <v>44972</v>
      </c>
      <c r="I71" s="55" t="s">
        <v>653</v>
      </c>
      <c r="J71" s="50" t="s">
        <v>644</v>
      </c>
      <c r="K71" s="53">
        <v>323.31</v>
      </c>
    </row>
    <row r="72" spans="1:11" x14ac:dyDescent="0.25">
      <c r="A72" s="51">
        <v>71</v>
      </c>
      <c r="B72" s="52" t="s">
        <v>677</v>
      </c>
      <c r="C72" s="52" t="s">
        <v>703</v>
      </c>
      <c r="D72" s="52" t="s">
        <v>679</v>
      </c>
      <c r="E72" s="53">
        <v>0.46</v>
      </c>
      <c r="F72" s="53">
        <v>0.43</v>
      </c>
      <c r="G72" s="54">
        <v>305</v>
      </c>
      <c r="H72" s="55">
        <v>44972</v>
      </c>
      <c r="I72" s="55" t="s">
        <v>640</v>
      </c>
      <c r="J72" s="50" t="s">
        <v>644</v>
      </c>
      <c r="K72" s="53">
        <v>140.30000000000001</v>
      </c>
    </row>
    <row r="73" spans="1:11" x14ac:dyDescent="0.25">
      <c r="A73" s="51">
        <v>72</v>
      </c>
      <c r="B73" s="52" t="s">
        <v>677</v>
      </c>
      <c r="C73" s="52" t="s">
        <v>749</v>
      </c>
      <c r="D73" s="52" t="s">
        <v>679</v>
      </c>
      <c r="E73" s="53">
        <v>0.84</v>
      </c>
      <c r="F73" s="53">
        <v>0.78</v>
      </c>
      <c r="G73" s="54">
        <v>705</v>
      </c>
      <c r="H73" s="55">
        <v>44941</v>
      </c>
      <c r="I73" s="55" t="s">
        <v>648</v>
      </c>
      <c r="J73" s="50" t="s">
        <v>644</v>
      </c>
      <c r="K73" s="53">
        <v>592.19999999999993</v>
      </c>
    </row>
    <row r="74" spans="1:11" x14ac:dyDescent="0.25">
      <c r="A74" s="51">
        <v>73</v>
      </c>
      <c r="B74" s="52" t="s">
        <v>684</v>
      </c>
      <c r="C74" s="52" t="s">
        <v>726</v>
      </c>
      <c r="D74" s="52" t="s">
        <v>714</v>
      </c>
      <c r="E74" s="53">
        <v>0.59</v>
      </c>
      <c r="F74" s="53">
        <v>0.54</v>
      </c>
      <c r="G74" s="54">
        <v>641</v>
      </c>
      <c r="H74" s="55">
        <v>45005</v>
      </c>
      <c r="I74" s="55" t="s">
        <v>640</v>
      </c>
      <c r="J74" s="50" t="s">
        <v>644</v>
      </c>
      <c r="K74" s="53">
        <v>378.19</v>
      </c>
    </row>
    <row r="75" spans="1:11" x14ac:dyDescent="0.25">
      <c r="A75" s="51">
        <v>74</v>
      </c>
      <c r="B75" s="52" t="s">
        <v>684</v>
      </c>
      <c r="C75" s="52" t="s">
        <v>715</v>
      </c>
      <c r="D75" s="52" t="s">
        <v>716</v>
      </c>
      <c r="E75" s="53">
        <v>0.55000000000000004</v>
      </c>
      <c r="F75" s="53">
        <v>0.52</v>
      </c>
      <c r="G75" s="54">
        <v>734</v>
      </c>
      <c r="H75" s="55">
        <v>45005</v>
      </c>
      <c r="I75" s="55" t="s">
        <v>653</v>
      </c>
      <c r="J75" s="50" t="s">
        <v>644</v>
      </c>
      <c r="K75" s="53">
        <v>403.70000000000005</v>
      </c>
    </row>
    <row r="76" spans="1:11" x14ac:dyDescent="0.25">
      <c r="A76" s="51">
        <v>75</v>
      </c>
      <c r="B76" s="52" t="s">
        <v>684</v>
      </c>
      <c r="C76" s="52" t="s">
        <v>718</v>
      </c>
      <c r="D76" s="52" t="s">
        <v>668</v>
      </c>
      <c r="E76" s="53">
        <v>0.56000000000000005</v>
      </c>
      <c r="F76" s="53">
        <v>0.52</v>
      </c>
      <c r="G76" s="54">
        <v>852</v>
      </c>
      <c r="H76" s="55">
        <v>45005</v>
      </c>
      <c r="I76" s="55" t="s">
        <v>640</v>
      </c>
      <c r="J76" s="50" t="s">
        <v>641</v>
      </c>
      <c r="K76" s="53">
        <v>477.12000000000006</v>
      </c>
    </row>
    <row r="77" spans="1:11" x14ac:dyDescent="0.25">
      <c r="A77" s="51">
        <v>76</v>
      </c>
      <c r="B77" s="52" t="s">
        <v>684</v>
      </c>
      <c r="C77" s="52" t="s">
        <v>731</v>
      </c>
      <c r="D77" s="52" t="s">
        <v>668</v>
      </c>
      <c r="E77" s="53">
        <v>0.64</v>
      </c>
      <c r="F77" s="53">
        <v>0.6</v>
      </c>
      <c r="G77" s="54">
        <v>697</v>
      </c>
      <c r="H77" s="55">
        <v>45005</v>
      </c>
      <c r="I77" s="55" t="s">
        <v>656</v>
      </c>
      <c r="J77" s="50" t="s">
        <v>641</v>
      </c>
      <c r="K77" s="53">
        <v>446.08</v>
      </c>
    </row>
    <row r="78" spans="1:11" x14ac:dyDescent="0.25">
      <c r="A78" s="51">
        <v>77</v>
      </c>
      <c r="B78" s="52" t="s">
        <v>684</v>
      </c>
      <c r="C78" s="52" t="s">
        <v>727</v>
      </c>
      <c r="D78" s="52" t="s">
        <v>686</v>
      </c>
      <c r="E78" s="53">
        <v>0.61</v>
      </c>
      <c r="F78" s="53">
        <v>0.56999999999999995</v>
      </c>
      <c r="G78" s="54">
        <v>323</v>
      </c>
      <c r="H78" s="55">
        <v>45005</v>
      </c>
      <c r="I78" s="55" t="s">
        <v>656</v>
      </c>
      <c r="J78" s="50" t="s">
        <v>644</v>
      </c>
      <c r="K78" s="53">
        <v>197.03</v>
      </c>
    </row>
    <row r="79" spans="1:11" x14ac:dyDescent="0.25">
      <c r="A79" s="51">
        <v>78</v>
      </c>
      <c r="B79" s="52" t="s">
        <v>684</v>
      </c>
      <c r="C79" s="52" t="s">
        <v>730</v>
      </c>
      <c r="D79" s="52" t="s">
        <v>686</v>
      </c>
      <c r="E79" s="53">
        <v>0.64</v>
      </c>
      <c r="F79" s="53">
        <v>0.59</v>
      </c>
      <c r="G79" s="54">
        <v>276</v>
      </c>
      <c r="H79" s="55">
        <v>45005</v>
      </c>
      <c r="I79" s="55" t="s">
        <v>648</v>
      </c>
      <c r="J79" s="50" t="s">
        <v>644</v>
      </c>
      <c r="K79" s="53">
        <v>176.64000000000001</v>
      </c>
    </row>
    <row r="80" spans="1:11" x14ac:dyDescent="0.25">
      <c r="A80" s="51">
        <v>79</v>
      </c>
      <c r="B80" s="52" t="s">
        <v>684</v>
      </c>
      <c r="C80" s="52" t="s">
        <v>735</v>
      </c>
      <c r="D80" s="52" t="s">
        <v>686</v>
      </c>
      <c r="E80" s="53">
        <v>0.68</v>
      </c>
      <c r="F80" s="53">
        <v>0.63</v>
      </c>
      <c r="G80" s="54">
        <v>822</v>
      </c>
      <c r="H80" s="55">
        <v>45005</v>
      </c>
      <c r="I80" s="55" t="s">
        <v>640</v>
      </c>
      <c r="J80" s="50" t="s">
        <v>641</v>
      </c>
      <c r="K80" s="53">
        <v>558.96</v>
      </c>
    </row>
    <row r="81" spans="1:11" x14ac:dyDescent="0.25">
      <c r="A81" s="51">
        <v>80</v>
      </c>
      <c r="B81" s="52" t="s">
        <v>684</v>
      </c>
      <c r="C81" s="52" t="s">
        <v>721</v>
      </c>
      <c r="D81" s="52" t="s">
        <v>668</v>
      </c>
      <c r="E81" s="53">
        <v>0.56999999999999995</v>
      </c>
      <c r="F81" s="53">
        <v>0.53</v>
      </c>
      <c r="G81" s="54">
        <v>784</v>
      </c>
      <c r="H81" s="55">
        <v>45005</v>
      </c>
      <c r="I81" s="55" t="s">
        <v>653</v>
      </c>
      <c r="J81" s="50" t="s">
        <v>641</v>
      </c>
      <c r="K81" s="53">
        <v>446.87999999999994</v>
      </c>
    </row>
    <row r="82" spans="1:11" x14ac:dyDescent="0.25">
      <c r="A82" s="51">
        <v>81</v>
      </c>
      <c r="B82" s="52" t="s">
        <v>684</v>
      </c>
      <c r="C82" s="52" t="s">
        <v>685</v>
      </c>
      <c r="D82" s="52" t="s">
        <v>686</v>
      </c>
      <c r="E82" s="53">
        <v>0.35</v>
      </c>
      <c r="F82" s="53">
        <v>0.33</v>
      </c>
      <c r="G82" s="54">
        <v>761</v>
      </c>
      <c r="H82" s="55">
        <v>44941</v>
      </c>
      <c r="I82" s="55" t="s">
        <v>653</v>
      </c>
      <c r="J82" s="50" t="s">
        <v>644</v>
      </c>
      <c r="K82" s="53">
        <v>266.34999999999997</v>
      </c>
    </row>
    <row r="83" spans="1:11" x14ac:dyDescent="0.25">
      <c r="A83" s="51">
        <v>82</v>
      </c>
      <c r="B83" s="52" t="s">
        <v>684</v>
      </c>
      <c r="C83" s="52" t="s">
        <v>713</v>
      </c>
      <c r="D83" s="52" t="s">
        <v>714</v>
      </c>
      <c r="E83" s="53">
        <v>0.55000000000000004</v>
      </c>
      <c r="F83" s="53">
        <v>0.52</v>
      </c>
      <c r="G83" s="54">
        <v>573</v>
      </c>
      <c r="H83" s="55">
        <v>45005</v>
      </c>
      <c r="I83" s="55" t="s">
        <v>648</v>
      </c>
      <c r="J83" s="50" t="s">
        <v>644</v>
      </c>
      <c r="K83" s="53">
        <v>315.15000000000003</v>
      </c>
    </row>
    <row r="84" spans="1:11" x14ac:dyDescent="0.25">
      <c r="A84" s="51">
        <v>83</v>
      </c>
      <c r="B84" s="52" t="s">
        <v>788</v>
      </c>
      <c r="C84" s="52" t="s">
        <v>828</v>
      </c>
      <c r="D84" s="52" t="s">
        <v>829</v>
      </c>
      <c r="E84" s="53">
        <v>4.96</v>
      </c>
      <c r="F84" s="53">
        <v>4.62</v>
      </c>
      <c r="G84" s="54">
        <v>771</v>
      </c>
      <c r="H84" s="55">
        <v>44941</v>
      </c>
      <c r="I84" s="55" t="s">
        <v>648</v>
      </c>
      <c r="J84" s="50" t="s">
        <v>641</v>
      </c>
      <c r="K84" s="53">
        <v>3824.16</v>
      </c>
    </row>
    <row r="85" spans="1:11" x14ac:dyDescent="0.25">
      <c r="A85" s="51">
        <v>84</v>
      </c>
      <c r="B85" s="52" t="s">
        <v>788</v>
      </c>
      <c r="C85" s="52" t="s">
        <v>831</v>
      </c>
      <c r="D85" s="52" t="s">
        <v>829</v>
      </c>
      <c r="E85" s="53">
        <v>4.99</v>
      </c>
      <c r="F85" s="53">
        <v>4.6399999999999997</v>
      </c>
      <c r="G85" s="54">
        <v>245</v>
      </c>
      <c r="H85" s="55">
        <v>44941</v>
      </c>
      <c r="I85" s="55" t="s">
        <v>640</v>
      </c>
      <c r="J85" s="50" t="s">
        <v>641</v>
      </c>
      <c r="K85" s="53">
        <v>1222.55</v>
      </c>
    </row>
    <row r="86" spans="1:11" x14ac:dyDescent="0.25">
      <c r="A86" s="51">
        <v>85</v>
      </c>
      <c r="B86" s="52" t="s">
        <v>788</v>
      </c>
      <c r="C86" s="52" t="s">
        <v>807</v>
      </c>
      <c r="D86" s="52" t="s">
        <v>808</v>
      </c>
      <c r="E86" s="53">
        <v>3.78</v>
      </c>
      <c r="F86" s="53">
        <v>3.52</v>
      </c>
      <c r="G86" s="54">
        <v>689</v>
      </c>
      <c r="H86" s="55">
        <v>45005</v>
      </c>
      <c r="I86" s="55" t="s">
        <v>656</v>
      </c>
      <c r="J86" s="50" t="s">
        <v>644</v>
      </c>
      <c r="K86" s="53">
        <v>2604.42</v>
      </c>
    </row>
    <row r="87" spans="1:11" x14ac:dyDescent="0.25">
      <c r="A87" s="51">
        <v>86</v>
      </c>
      <c r="B87" s="52" t="s">
        <v>788</v>
      </c>
      <c r="C87" s="52" t="s">
        <v>797</v>
      </c>
      <c r="D87" s="52" t="s">
        <v>655</v>
      </c>
      <c r="E87" s="53">
        <v>3.25</v>
      </c>
      <c r="F87" s="53">
        <v>3.02</v>
      </c>
      <c r="G87" s="54">
        <v>654</v>
      </c>
      <c r="H87" s="55">
        <v>45005</v>
      </c>
      <c r="I87" s="55" t="s">
        <v>648</v>
      </c>
      <c r="J87" s="50" t="s">
        <v>644</v>
      </c>
      <c r="K87" s="53">
        <v>2125.5</v>
      </c>
    </row>
    <row r="88" spans="1:11" x14ac:dyDescent="0.25">
      <c r="A88" s="51">
        <v>87</v>
      </c>
      <c r="B88" s="52" t="s">
        <v>819</v>
      </c>
      <c r="C88" s="52" t="s">
        <v>844</v>
      </c>
      <c r="D88" s="52" t="s">
        <v>821</v>
      </c>
      <c r="E88" s="53">
        <v>7.24</v>
      </c>
      <c r="F88" s="53">
        <v>6.73</v>
      </c>
      <c r="G88" s="54">
        <v>417</v>
      </c>
      <c r="H88" s="55">
        <v>44941</v>
      </c>
      <c r="I88" s="55" t="s">
        <v>656</v>
      </c>
      <c r="J88" s="50" t="s">
        <v>644</v>
      </c>
      <c r="K88" s="53">
        <v>3019.08</v>
      </c>
    </row>
    <row r="89" spans="1:11" x14ac:dyDescent="0.25">
      <c r="A89" s="51">
        <v>88</v>
      </c>
      <c r="B89" s="52" t="s">
        <v>819</v>
      </c>
      <c r="C89" s="52" t="s">
        <v>852</v>
      </c>
      <c r="D89" s="52" t="s">
        <v>707</v>
      </c>
      <c r="E89" s="53">
        <v>8.56</v>
      </c>
      <c r="F89" s="53">
        <v>7.96</v>
      </c>
      <c r="G89" s="54">
        <v>829</v>
      </c>
      <c r="H89" s="55">
        <v>44941</v>
      </c>
      <c r="I89" s="55" t="s">
        <v>653</v>
      </c>
      <c r="J89" s="50" t="s">
        <v>641</v>
      </c>
      <c r="K89" s="53">
        <v>7096.2400000000007</v>
      </c>
    </row>
    <row r="90" spans="1:11" x14ac:dyDescent="0.25">
      <c r="A90" s="51">
        <v>89</v>
      </c>
      <c r="B90" s="52" t="s">
        <v>819</v>
      </c>
      <c r="C90" s="52" t="s">
        <v>845</v>
      </c>
      <c r="D90" s="52" t="s">
        <v>655</v>
      </c>
      <c r="E90" s="53">
        <v>7.49</v>
      </c>
      <c r="F90" s="53">
        <v>6.97</v>
      </c>
      <c r="G90" s="54">
        <v>741</v>
      </c>
      <c r="H90" s="55">
        <v>44972</v>
      </c>
      <c r="I90" s="55" t="s">
        <v>653</v>
      </c>
      <c r="J90" s="50" t="s">
        <v>644</v>
      </c>
      <c r="K90" s="53">
        <v>5550.09</v>
      </c>
    </row>
    <row r="91" spans="1:11" x14ac:dyDescent="0.25">
      <c r="A91" s="51">
        <v>90</v>
      </c>
      <c r="B91" s="52" t="s">
        <v>819</v>
      </c>
      <c r="C91" s="52" t="s">
        <v>859</v>
      </c>
      <c r="D91" s="52" t="s">
        <v>707</v>
      </c>
      <c r="E91" s="53">
        <v>8.9600000000000009</v>
      </c>
      <c r="F91" s="53">
        <v>8.34</v>
      </c>
      <c r="G91" s="54">
        <v>781</v>
      </c>
      <c r="H91" s="55">
        <v>44972</v>
      </c>
      <c r="I91" s="55" t="s">
        <v>656</v>
      </c>
      <c r="J91" s="50" t="s">
        <v>641</v>
      </c>
      <c r="K91" s="53">
        <v>6997.76</v>
      </c>
    </row>
    <row r="92" spans="1:11" x14ac:dyDescent="0.25">
      <c r="A92" s="51">
        <v>91</v>
      </c>
      <c r="B92" s="52" t="s">
        <v>744</v>
      </c>
      <c r="C92" s="52" t="s">
        <v>772</v>
      </c>
      <c r="D92" s="52" t="s">
        <v>674</v>
      </c>
      <c r="E92" s="53">
        <v>1.23</v>
      </c>
      <c r="F92" s="53">
        <v>1.1399999999999999</v>
      </c>
      <c r="G92" s="54">
        <v>377</v>
      </c>
      <c r="H92" s="55">
        <v>44972</v>
      </c>
      <c r="I92" s="55" t="s">
        <v>640</v>
      </c>
      <c r="J92" s="50" t="s">
        <v>641</v>
      </c>
      <c r="K92" s="53">
        <v>463.71</v>
      </c>
    </row>
    <row r="93" spans="1:11" x14ac:dyDescent="0.25">
      <c r="A93" s="51">
        <v>92</v>
      </c>
      <c r="B93" s="52" t="s">
        <v>692</v>
      </c>
      <c r="C93" s="52" t="s">
        <v>801</v>
      </c>
      <c r="D93" s="52" t="s">
        <v>707</v>
      </c>
      <c r="E93" s="53">
        <v>3.32</v>
      </c>
      <c r="F93" s="53">
        <v>3.09</v>
      </c>
      <c r="G93" s="54">
        <v>500</v>
      </c>
      <c r="H93" s="55">
        <v>45005</v>
      </c>
      <c r="I93" s="55" t="s">
        <v>648</v>
      </c>
      <c r="J93" s="50" t="s">
        <v>641</v>
      </c>
      <c r="K93" s="53">
        <v>1660</v>
      </c>
    </row>
    <row r="94" spans="1:11" x14ac:dyDescent="0.25">
      <c r="A94" s="51">
        <v>93</v>
      </c>
      <c r="B94" s="52" t="s">
        <v>692</v>
      </c>
      <c r="C94" s="52" t="s">
        <v>798</v>
      </c>
      <c r="D94" s="52" t="s">
        <v>652</v>
      </c>
      <c r="E94" s="53">
        <v>3.28</v>
      </c>
      <c r="F94" s="53">
        <v>3.05</v>
      </c>
      <c r="G94" s="54">
        <v>769</v>
      </c>
      <c r="H94" s="55">
        <v>45005</v>
      </c>
      <c r="I94" s="55" t="s">
        <v>656</v>
      </c>
      <c r="J94" s="50" t="s">
        <v>644</v>
      </c>
      <c r="K94" s="53">
        <v>2522.3199999999997</v>
      </c>
    </row>
    <row r="95" spans="1:11" x14ac:dyDescent="0.25">
      <c r="A95" s="51">
        <v>94</v>
      </c>
      <c r="B95" s="52" t="s">
        <v>650</v>
      </c>
      <c r="C95" s="52" t="s">
        <v>657</v>
      </c>
      <c r="D95" s="52" t="s">
        <v>652</v>
      </c>
      <c r="E95" s="53">
        <v>0.24</v>
      </c>
      <c r="F95" s="53">
        <v>0.23</v>
      </c>
      <c r="G95" s="54">
        <v>805</v>
      </c>
      <c r="H95" s="55">
        <v>44941</v>
      </c>
      <c r="I95" s="55" t="s">
        <v>656</v>
      </c>
      <c r="J95" s="50" t="s">
        <v>644</v>
      </c>
      <c r="K95" s="53">
        <v>193.2</v>
      </c>
    </row>
    <row r="96" spans="1:11" x14ac:dyDescent="0.25">
      <c r="A96" s="51">
        <v>95</v>
      </c>
      <c r="B96" s="52" t="s">
        <v>650</v>
      </c>
      <c r="C96" s="52" t="s">
        <v>665</v>
      </c>
      <c r="D96" s="52" t="s">
        <v>666</v>
      </c>
      <c r="E96" s="53">
        <v>0.28999999999999998</v>
      </c>
      <c r="F96" s="53">
        <v>0.27</v>
      </c>
      <c r="G96" s="54">
        <v>682</v>
      </c>
      <c r="H96" s="55">
        <v>44941</v>
      </c>
      <c r="I96" s="55" t="s">
        <v>640</v>
      </c>
      <c r="J96" s="50" t="s">
        <v>641</v>
      </c>
      <c r="K96" s="53">
        <v>197.77999999999997</v>
      </c>
    </row>
    <row r="97" spans="1:11" x14ac:dyDescent="0.25">
      <c r="A97" s="51">
        <v>96</v>
      </c>
      <c r="B97" s="52" t="s">
        <v>650</v>
      </c>
      <c r="C97" s="52" t="s">
        <v>669</v>
      </c>
      <c r="D97" s="52" t="s">
        <v>670</v>
      </c>
      <c r="E97" s="53">
        <v>0.32</v>
      </c>
      <c r="F97" s="53">
        <v>0.28999999999999998</v>
      </c>
      <c r="G97" s="54">
        <v>38</v>
      </c>
      <c r="H97" s="55">
        <v>44941</v>
      </c>
      <c r="I97" s="55" t="s">
        <v>653</v>
      </c>
      <c r="J97" s="50" t="s">
        <v>644</v>
      </c>
      <c r="K97" s="53">
        <v>12.16</v>
      </c>
    </row>
    <row r="98" spans="1:11" x14ac:dyDescent="0.25">
      <c r="A98" s="51">
        <v>97</v>
      </c>
      <c r="B98" s="52" t="s">
        <v>650</v>
      </c>
      <c r="C98" s="52" t="s">
        <v>701</v>
      </c>
      <c r="D98" s="52" t="s">
        <v>666</v>
      </c>
      <c r="E98" s="53">
        <v>0.45</v>
      </c>
      <c r="F98" s="53">
        <v>0.42</v>
      </c>
      <c r="G98" s="54">
        <v>334</v>
      </c>
      <c r="H98" s="55">
        <v>44972</v>
      </c>
      <c r="I98" s="55" t="s">
        <v>653</v>
      </c>
      <c r="J98" s="50" t="s">
        <v>641</v>
      </c>
      <c r="K98" s="53">
        <v>150.30000000000001</v>
      </c>
    </row>
    <row r="99" spans="1:11" x14ac:dyDescent="0.25">
      <c r="A99" s="51">
        <v>98</v>
      </c>
      <c r="B99" s="52" t="s">
        <v>650</v>
      </c>
      <c r="C99" s="52" t="s">
        <v>710</v>
      </c>
      <c r="D99" s="52" t="s">
        <v>652</v>
      </c>
      <c r="E99" s="53">
        <v>0.52</v>
      </c>
      <c r="F99" s="53">
        <v>0.49</v>
      </c>
      <c r="G99" s="54">
        <v>464</v>
      </c>
      <c r="H99" s="55">
        <v>44972</v>
      </c>
      <c r="I99" s="55" t="s">
        <v>653</v>
      </c>
      <c r="J99" s="50" t="s">
        <v>644</v>
      </c>
      <c r="K99" s="53">
        <v>241.28</v>
      </c>
    </row>
    <row r="100" spans="1:11" x14ac:dyDescent="0.25">
      <c r="A100" s="51">
        <v>99</v>
      </c>
      <c r="B100" s="52" t="s">
        <v>650</v>
      </c>
      <c r="C100" s="52" t="s">
        <v>689</v>
      </c>
      <c r="D100" s="52" t="s">
        <v>652</v>
      </c>
      <c r="E100" s="53">
        <v>0.36</v>
      </c>
      <c r="F100" s="53">
        <v>0.34</v>
      </c>
      <c r="G100" s="54">
        <v>211</v>
      </c>
      <c r="H100" s="55">
        <v>44972</v>
      </c>
      <c r="I100" s="55" t="s">
        <v>640</v>
      </c>
      <c r="J100" s="50" t="s">
        <v>644</v>
      </c>
      <c r="K100" s="53">
        <v>75.959999999999994</v>
      </c>
    </row>
    <row r="101" spans="1:11" x14ac:dyDescent="0.25">
      <c r="A101" s="51">
        <v>100</v>
      </c>
      <c r="B101" s="52" t="s">
        <v>650</v>
      </c>
      <c r="C101" s="52" t="s">
        <v>675</v>
      </c>
      <c r="D101" s="52" t="s">
        <v>676</v>
      </c>
      <c r="E101" s="53">
        <v>0.33</v>
      </c>
      <c r="F101" s="53">
        <v>0.31</v>
      </c>
      <c r="G101" s="54">
        <v>38</v>
      </c>
      <c r="H101" s="55">
        <v>44941</v>
      </c>
      <c r="I101" s="55" t="s">
        <v>640</v>
      </c>
      <c r="J101" s="50" t="s">
        <v>644</v>
      </c>
      <c r="K101" s="53">
        <v>12.540000000000001</v>
      </c>
    </row>
    <row r="102" spans="1:11" x14ac:dyDescent="0.25">
      <c r="A102" s="51">
        <v>101</v>
      </c>
      <c r="B102" s="52" t="s">
        <v>650</v>
      </c>
      <c r="C102" s="52" t="s">
        <v>739</v>
      </c>
      <c r="D102" s="52" t="s">
        <v>740</v>
      </c>
      <c r="E102" s="53">
        <v>0.72</v>
      </c>
      <c r="F102" s="53">
        <v>0.67</v>
      </c>
      <c r="G102" s="54">
        <v>244</v>
      </c>
      <c r="H102" s="55">
        <v>45005</v>
      </c>
      <c r="I102" s="55" t="s">
        <v>656</v>
      </c>
      <c r="J102" s="50" t="s">
        <v>641</v>
      </c>
      <c r="K102" s="53">
        <v>175.68</v>
      </c>
    </row>
    <row r="103" spans="1:11" x14ac:dyDescent="0.25">
      <c r="A103" s="51">
        <v>102</v>
      </c>
      <c r="B103" s="52" t="s">
        <v>650</v>
      </c>
      <c r="C103" s="52" t="s">
        <v>688</v>
      </c>
      <c r="D103" s="52" t="s">
        <v>674</v>
      </c>
      <c r="E103" s="53">
        <v>0.36</v>
      </c>
      <c r="F103" s="53">
        <v>0.33</v>
      </c>
      <c r="G103" s="54">
        <v>676</v>
      </c>
      <c r="H103" s="55">
        <v>44972</v>
      </c>
      <c r="I103" s="55" t="s">
        <v>640</v>
      </c>
      <c r="J103" s="50" t="s">
        <v>641</v>
      </c>
      <c r="K103" s="53">
        <v>243.35999999999999</v>
      </c>
    </row>
    <row r="104" spans="1:11" x14ac:dyDescent="0.25">
      <c r="A104" s="51">
        <v>103</v>
      </c>
      <c r="B104" s="52" t="s">
        <v>650</v>
      </c>
      <c r="C104" s="52" t="s">
        <v>673</v>
      </c>
      <c r="D104" s="52" t="s">
        <v>674</v>
      </c>
      <c r="E104" s="53">
        <v>0.33</v>
      </c>
      <c r="F104" s="53">
        <v>0.3</v>
      </c>
      <c r="G104" s="54">
        <v>639</v>
      </c>
      <c r="H104" s="55">
        <v>44941</v>
      </c>
      <c r="I104" s="55" t="s">
        <v>648</v>
      </c>
      <c r="J104" s="50" t="s">
        <v>641</v>
      </c>
      <c r="K104" s="53">
        <v>210.87</v>
      </c>
    </row>
    <row r="105" spans="1:11" x14ac:dyDescent="0.25">
      <c r="A105" s="51">
        <v>104</v>
      </c>
      <c r="B105" s="52" t="s">
        <v>650</v>
      </c>
      <c r="C105" s="52" t="s">
        <v>661</v>
      </c>
      <c r="D105" s="52" t="s">
        <v>662</v>
      </c>
      <c r="E105" s="53">
        <v>0.28999999999999998</v>
      </c>
      <c r="F105" s="53">
        <v>0.27</v>
      </c>
      <c r="G105" s="54">
        <v>891</v>
      </c>
      <c r="H105" s="55">
        <v>44941</v>
      </c>
      <c r="I105" s="55" t="s">
        <v>640</v>
      </c>
      <c r="J105" s="50" t="s">
        <v>644</v>
      </c>
      <c r="K105" s="53">
        <v>258.39</v>
      </c>
    </row>
    <row r="106" spans="1:11" x14ac:dyDescent="0.25">
      <c r="A106" s="51">
        <v>105</v>
      </c>
      <c r="B106" s="52" t="s">
        <v>650</v>
      </c>
      <c r="C106" s="52" t="s">
        <v>706</v>
      </c>
      <c r="D106" s="52" t="s">
        <v>707</v>
      </c>
      <c r="E106" s="53">
        <v>0.48</v>
      </c>
      <c r="F106" s="53">
        <v>0.45</v>
      </c>
      <c r="G106" s="54">
        <v>114</v>
      </c>
      <c r="H106" s="55">
        <v>44972</v>
      </c>
      <c r="I106" s="55" t="s">
        <v>656</v>
      </c>
      <c r="J106" s="50" t="s">
        <v>641</v>
      </c>
      <c r="K106" s="53">
        <v>54.72</v>
      </c>
    </row>
    <row r="107" spans="1:11" x14ac:dyDescent="0.25">
      <c r="A107" s="51">
        <v>106</v>
      </c>
      <c r="B107" s="52" t="s">
        <v>650</v>
      </c>
      <c r="C107" s="52" t="s">
        <v>654</v>
      </c>
      <c r="D107" s="52" t="s">
        <v>655</v>
      </c>
      <c r="E107" s="53">
        <v>0.24</v>
      </c>
      <c r="F107" s="53">
        <v>0.22</v>
      </c>
      <c r="G107" s="54">
        <v>17</v>
      </c>
      <c r="H107" s="55">
        <v>44941</v>
      </c>
      <c r="I107" s="55" t="s">
        <v>656</v>
      </c>
      <c r="J107" s="50" t="s">
        <v>644</v>
      </c>
      <c r="K107" s="53">
        <v>4.08</v>
      </c>
    </row>
    <row r="108" spans="1:11" x14ac:dyDescent="0.25">
      <c r="A108" s="51">
        <v>107</v>
      </c>
      <c r="B108" s="52" t="s">
        <v>692</v>
      </c>
      <c r="C108" s="52" t="s">
        <v>815</v>
      </c>
      <c r="D108" s="52" t="s">
        <v>652</v>
      </c>
      <c r="E108" s="53">
        <v>3.96</v>
      </c>
      <c r="F108" s="53">
        <v>3.68</v>
      </c>
      <c r="G108" s="54">
        <v>205</v>
      </c>
      <c r="H108" s="55">
        <v>44941</v>
      </c>
      <c r="I108" s="55" t="s">
        <v>656</v>
      </c>
      <c r="J108" s="50" t="s">
        <v>644</v>
      </c>
      <c r="K108" s="53">
        <v>811.8</v>
      </c>
    </row>
    <row r="109" spans="1:11" x14ac:dyDescent="0.25">
      <c r="A109" s="51">
        <v>108</v>
      </c>
      <c r="B109" s="52" t="s">
        <v>692</v>
      </c>
      <c r="C109" s="52" t="s">
        <v>810</v>
      </c>
      <c r="D109" s="52" t="s">
        <v>666</v>
      </c>
      <c r="E109" s="53">
        <v>3.84</v>
      </c>
      <c r="F109" s="53">
        <v>3.57</v>
      </c>
      <c r="G109" s="54">
        <v>553</v>
      </c>
      <c r="H109" s="55">
        <v>44941</v>
      </c>
      <c r="I109" s="55" t="s">
        <v>656</v>
      </c>
      <c r="J109" s="50" t="s">
        <v>641</v>
      </c>
      <c r="K109" s="53">
        <v>2123.52</v>
      </c>
    </row>
    <row r="110" spans="1:11" x14ac:dyDescent="0.25">
      <c r="A110" s="51">
        <v>109</v>
      </c>
      <c r="B110" s="52" t="s">
        <v>692</v>
      </c>
      <c r="C110" s="52" t="s">
        <v>736</v>
      </c>
      <c r="D110" s="52" t="s">
        <v>737</v>
      </c>
      <c r="E110" s="53">
        <v>0.69</v>
      </c>
      <c r="F110" s="53">
        <v>0.64</v>
      </c>
      <c r="G110" s="54">
        <v>661</v>
      </c>
      <c r="H110" s="55">
        <v>45005</v>
      </c>
      <c r="I110" s="55" t="s">
        <v>656</v>
      </c>
      <c r="J110" s="50" t="s">
        <v>644</v>
      </c>
      <c r="K110" s="53">
        <v>456.09</v>
      </c>
    </row>
    <row r="111" spans="1:11" x14ac:dyDescent="0.25">
      <c r="A111" s="51">
        <v>110</v>
      </c>
      <c r="B111" s="52" t="s">
        <v>819</v>
      </c>
      <c r="C111" s="52" t="s">
        <v>846</v>
      </c>
      <c r="D111" s="52" t="s">
        <v>655</v>
      </c>
      <c r="E111" s="53">
        <v>7.66</v>
      </c>
      <c r="F111" s="53">
        <v>7.12</v>
      </c>
      <c r="G111" s="54">
        <v>642</v>
      </c>
      <c r="H111" s="55">
        <v>44972</v>
      </c>
      <c r="I111" s="55" t="s">
        <v>656</v>
      </c>
      <c r="J111" s="50" t="s">
        <v>641</v>
      </c>
      <c r="K111" s="53">
        <v>4917.72</v>
      </c>
    </row>
    <row r="112" spans="1:11" x14ac:dyDescent="0.25">
      <c r="A112" s="51">
        <v>111</v>
      </c>
      <c r="B112" s="52" t="s">
        <v>695</v>
      </c>
      <c r="C112" s="52" t="s">
        <v>765</v>
      </c>
      <c r="D112" s="52" t="s">
        <v>766</v>
      </c>
      <c r="E112" s="53">
        <v>1.1299999999999999</v>
      </c>
      <c r="F112" s="53">
        <v>1.05</v>
      </c>
      <c r="G112" s="54">
        <v>178</v>
      </c>
      <c r="H112" s="55">
        <v>44941</v>
      </c>
      <c r="I112" s="55" t="s">
        <v>656</v>
      </c>
      <c r="J112" s="50" t="s">
        <v>641</v>
      </c>
      <c r="K112" s="53">
        <v>201.14</v>
      </c>
    </row>
    <row r="113" spans="1:11" x14ac:dyDescent="0.25">
      <c r="A113" s="51">
        <v>112</v>
      </c>
      <c r="B113" s="52" t="s">
        <v>692</v>
      </c>
      <c r="C113" s="52" t="s">
        <v>838</v>
      </c>
      <c r="D113" s="52" t="s">
        <v>737</v>
      </c>
      <c r="E113" s="53">
        <v>5.42</v>
      </c>
      <c r="F113" s="53">
        <v>5.04</v>
      </c>
      <c r="G113" s="54">
        <v>614</v>
      </c>
      <c r="H113" s="55">
        <v>44941</v>
      </c>
      <c r="I113" s="55" t="s">
        <v>640</v>
      </c>
      <c r="J113" s="50" t="s">
        <v>644</v>
      </c>
      <c r="K113" s="53">
        <v>3327.88</v>
      </c>
    </row>
    <row r="114" spans="1:11" x14ac:dyDescent="0.25">
      <c r="A114" s="51">
        <v>113</v>
      </c>
      <c r="B114" s="52" t="s">
        <v>692</v>
      </c>
      <c r="C114" s="52" t="s">
        <v>835</v>
      </c>
      <c r="D114" s="52" t="s">
        <v>737</v>
      </c>
      <c r="E114" s="53">
        <v>5.1100000000000003</v>
      </c>
      <c r="F114" s="53">
        <v>4.75</v>
      </c>
      <c r="G114" s="54">
        <v>42</v>
      </c>
      <c r="H114" s="55">
        <v>44941</v>
      </c>
      <c r="I114" s="55" t="s">
        <v>648</v>
      </c>
      <c r="J114" s="50" t="s">
        <v>644</v>
      </c>
      <c r="K114" s="53">
        <v>214.62</v>
      </c>
    </row>
    <row r="115" spans="1:11" x14ac:dyDescent="0.25">
      <c r="A115" s="51">
        <v>114</v>
      </c>
      <c r="B115" s="52" t="s">
        <v>692</v>
      </c>
      <c r="C115" s="52" t="s">
        <v>792</v>
      </c>
      <c r="D115" s="52" t="s">
        <v>694</v>
      </c>
      <c r="E115" s="53">
        <v>2.85</v>
      </c>
      <c r="F115" s="53">
        <v>2.65</v>
      </c>
      <c r="G115" s="54">
        <v>236</v>
      </c>
      <c r="H115" s="55">
        <v>44972</v>
      </c>
      <c r="I115" s="55" t="s">
        <v>640</v>
      </c>
      <c r="J115" s="50" t="s">
        <v>641</v>
      </c>
      <c r="K115" s="53">
        <v>672.6</v>
      </c>
    </row>
    <row r="116" spans="1:11" x14ac:dyDescent="0.25">
      <c r="A116" s="51">
        <v>115</v>
      </c>
      <c r="B116" s="52" t="s">
        <v>692</v>
      </c>
      <c r="C116" s="52" t="s">
        <v>803</v>
      </c>
      <c r="D116" s="52" t="s">
        <v>652</v>
      </c>
      <c r="E116" s="53">
        <v>3.48</v>
      </c>
      <c r="F116" s="53">
        <v>3.24</v>
      </c>
      <c r="G116" s="54">
        <v>107</v>
      </c>
      <c r="H116" s="55">
        <v>45005</v>
      </c>
      <c r="I116" s="55" t="s">
        <v>648</v>
      </c>
      <c r="J116" s="50" t="s">
        <v>644</v>
      </c>
      <c r="K116" s="53">
        <v>372.36</v>
      </c>
    </row>
    <row r="117" spans="1:11" x14ac:dyDescent="0.25">
      <c r="A117" s="51">
        <v>116</v>
      </c>
      <c r="B117" s="52" t="s">
        <v>692</v>
      </c>
      <c r="C117" s="52" t="s">
        <v>791</v>
      </c>
      <c r="D117" s="52" t="s">
        <v>662</v>
      </c>
      <c r="E117" s="53">
        <v>2.66</v>
      </c>
      <c r="F117" s="53">
        <v>2.48</v>
      </c>
      <c r="G117" s="54">
        <v>456</v>
      </c>
      <c r="H117" s="55">
        <v>44972</v>
      </c>
      <c r="I117" s="55" t="s">
        <v>653</v>
      </c>
      <c r="J117" s="50" t="s">
        <v>644</v>
      </c>
      <c r="K117" s="53">
        <v>1212.96</v>
      </c>
    </row>
    <row r="118" spans="1:11" x14ac:dyDescent="0.25">
      <c r="A118" s="51">
        <v>117</v>
      </c>
      <c r="B118" s="52" t="s">
        <v>819</v>
      </c>
      <c r="C118" s="52" t="s">
        <v>879</v>
      </c>
      <c r="D118" s="52" t="s">
        <v>821</v>
      </c>
      <c r="E118" s="53">
        <v>15.57</v>
      </c>
      <c r="F118" s="53">
        <v>14.48</v>
      </c>
      <c r="G118" s="54">
        <v>408</v>
      </c>
      <c r="H118" s="55">
        <v>45005</v>
      </c>
      <c r="I118" s="55" t="s">
        <v>653</v>
      </c>
      <c r="J118" s="50" t="s">
        <v>644</v>
      </c>
      <c r="K118" s="53">
        <v>6352.56</v>
      </c>
    </row>
    <row r="119" spans="1:11" x14ac:dyDescent="0.25">
      <c r="A119" s="51">
        <v>118</v>
      </c>
      <c r="B119" s="52" t="s">
        <v>819</v>
      </c>
      <c r="C119" s="52" t="s">
        <v>878</v>
      </c>
      <c r="D119" s="52" t="s">
        <v>829</v>
      </c>
      <c r="E119" s="53">
        <v>15.43</v>
      </c>
      <c r="F119" s="53">
        <v>14.35</v>
      </c>
      <c r="G119" s="54">
        <v>525</v>
      </c>
      <c r="H119" s="55">
        <v>45005</v>
      </c>
      <c r="I119" s="55" t="s">
        <v>653</v>
      </c>
      <c r="J119" s="50" t="s">
        <v>644</v>
      </c>
      <c r="K119" s="53">
        <v>8100.75</v>
      </c>
    </row>
    <row r="120" spans="1:11" x14ac:dyDescent="0.25">
      <c r="A120" s="51">
        <v>119</v>
      </c>
      <c r="B120" s="52" t="s">
        <v>788</v>
      </c>
      <c r="C120" s="52" t="s">
        <v>789</v>
      </c>
      <c r="D120" s="52" t="s">
        <v>790</v>
      </c>
      <c r="E120" s="53">
        <v>2.59</v>
      </c>
      <c r="F120" s="53">
        <v>2.41</v>
      </c>
      <c r="G120" s="54">
        <v>540</v>
      </c>
      <c r="H120" s="55">
        <v>44941</v>
      </c>
      <c r="I120" s="55" t="s">
        <v>648</v>
      </c>
      <c r="J120" s="50" t="s">
        <v>644</v>
      </c>
      <c r="K120" s="53">
        <v>1398.6</v>
      </c>
    </row>
    <row r="121" spans="1:11" x14ac:dyDescent="0.25">
      <c r="A121" s="51">
        <v>120</v>
      </c>
      <c r="B121" s="52" t="s">
        <v>788</v>
      </c>
      <c r="C121" s="52" t="s">
        <v>832</v>
      </c>
      <c r="D121" s="52" t="s">
        <v>662</v>
      </c>
      <c r="E121" s="53">
        <v>5.0599999999999996</v>
      </c>
      <c r="F121" s="53">
        <v>4.7</v>
      </c>
      <c r="G121" s="54">
        <v>373</v>
      </c>
      <c r="H121" s="55">
        <v>44941</v>
      </c>
      <c r="I121" s="55" t="s">
        <v>640</v>
      </c>
      <c r="J121" s="50" t="s">
        <v>644</v>
      </c>
      <c r="K121" s="53">
        <v>1887.3799999999999</v>
      </c>
    </row>
    <row r="122" spans="1:11" x14ac:dyDescent="0.25">
      <c r="A122" s="51">
        <v>121</v>
      </c>
      <c r="B122" s="52" t="s">
        <v>744</v>
      </c>
      <c r="C122" s="52" t="s">
        <v>745</v>
      </c>
      <c r="D122" s="52" t="s">
        <v>740</v>
      </c>
      <c r="E122" s="53">
        <v>0.79</v>
      </c>
      <c r="F122" s="53">
        <v>0.73</v>
      </c>
      <c r="G122" s="54">
        <v>481</v>
      </c>
      <c r="H122" s="55">
        <v>44941</v>
      </c>
      <c r="I122" s="55" t="s">
        <v>648</v>
      </c>
      <c r="J122" s="50" t="s">
        <v>644</v>
      </c>
      <c r="K122" s="53">
        <v>379.99</v>
      </c>
    </row>
    <row r="123" spans="1:11" x14ac:dyDescent="0.25">
      <c r="A123" s="51">
        <v>122</v>
      </c>
      <c r="B123" s="52" t="s">
        <v>744</v>
      </c>
      <c r="C123" s="52" t="s">
        <v>756</v>
      </c>
      <c r="D123" s="52" t="s">
        <v>674</v>
      </c>
      <c r="E123" s="53">
        <v>1</v>
      </c>
      <c r="F123" s="53">
        <v>0.93</v>
      </c>
      <c r="G123" s="54">
        <v>397</v>
      </c>
      <c r="H123" s="55">
        <v>44941</v>
      </c>
      <c r="I123" s="55" t="s">
        <v>656</v>
      </c>
      <c r="J123" s="50" t="s">
        <v>641</v>
      </c>
      <c r="K123" s="53">
        <v>397</v>
      </c>
    </row>
    <row r="124" spans="1:11" x14ac:dyDescent="0.25">
      <c r="A124" s="51">
        <v>123</v>
      </c>
      <c r="B124" s="52" t="s">
        <v>695</v>
      </c>
      <c r="C124" s="52" t="s">
        <v>728</v>
      </c>
      <c r="D124" s="52" t="s">
        <v>729</v>
      </c>
      <c r="E124" s="53">
        <v>0.62</v>
      </c>
      <c r="F124" s="53">
        <v>0.57999999999999996</v>
      </c>
      <c r="G124" s="54">
        <v>72</v>
      </c>
      <c r="H124" s="55">
        <v>45005</v>
      </c>
      <c r="I124" s="55" t="s">
        <v>640</v>
      </c>
      <c r="J124" s="50" t="s">
        <v>644</v>
      </c>
      <c r="K124" s="53">
        <v>44.64</v>
      </c>
    </row>
    <row r="125" spans="1:11" x14ac:dyDescent="0.25">
      <c r="A125" s="51">
        <v>124</v>
      </c>
      <c r="B125" s="52" t="s">
        <v>695</v>
      </c>
      <c r="C125" s="52" t="s">
        <v>717</v>
      </c>
      <c r="D125" s="52" t="s">
        <v>699</v>
      </c>
      <c r="E125" s="53">
        <v>0.56000000000000005</v>
      </c>
      <c r="F125" s="53">
        <v>0.52</v>
      </c>
      <c r="G125" s="54">
        <v>850</v>
      </c>
      <c r="H125" s="55">
        <v>45005</v>
      </c>
      <c r="I125" s="55" t="s">
        <v>653</v>
      </c>
      <c r="J125" s="50" t="s">
        <v>644</v>
      </c>
      <c r="K125" s="53">
        <v>476.00000000000006</v>
      </c>
    </row>
    <row r="126" spans="1:11" x14ac:dyDescent="0.25">
      <c r="A126" s="51">
        <v>125</v>
      </c>
      <c r="B126" s="52" t="s">
        <v>695</v>
      </c>
      <c r="C126" s="52" t="s">
        <v>722</v>
      </c>
      <c r="D126" s="52" t="s">
        <v>723</v>
      </c>
      <c r="E126" s="53">
        <v>0.57999999999999996</v>
      </c>
      <c r="F126" s="53">
        <v>0.54</v>
      </c>
      <c r="G126" s="54">
        <v>872</v>
      </c>
      <c r="H126" s="55">
        <v>45005</v>
      </c>
      <c r="I126" s="55" t="s">
        <v>640</v>
      </c>
      <c r="J126" s="50" t="s">
        <v>641</v>
      </c>
      <c r="K126" s="53">
        <v>505.76</v>
      </c>
    </row>
    <row r="127" spans="1:11" x14ac:dyDescent="0.25">
      <c r="A127" s="51">
        <v>126</v>
      </c>
      <c r="B127" s="52" t="s">
        <v>788</v>
      </c>
      <c r="C127" s="52" t="s">
        <v>848</v>
      </c>
      <c r="D127" s="52" t="s">
        <v>818</v>
      </c>
      <c r="E127" s="53">
        <v>8.2799999999999994</v>
      </c>
      <c r="F127" s="53">
        <v>7.7</v>
      </c>
      <c r="G127" s="54">
        <v>139</v>
      </c>
      <c r="H127" s="55">
        <v>44941</v>
      </c>
      <c r="I127" s="55" t="s">
        <v>656</v>
      </c>
      <c r="J127" s="50" t="s">
        <v>641</v>
      </c>
      <c r="K127" s="53">
        <v>1150.9199999999998</v>
      </c>
    </row>
    <row r="128" spans="1:11" x14ac:dyDescent="0.25">
      <c r="A128" s="51">
        <v>127</v>
      </c>
      <c r="B128" s="52" t="s">
        <v>849</v>
      </c>
      <c r="C128" s="52" t="s">
        <v>857</v>
      </c>
      <c r="D128" s="52" t="s">
        <v>670</v>
      </c>
      <c r="E128" s="53">
        <v>8.92</v>
      </c>
      <c r="F128" s="53">
        <v>8.3000000000000007</v>
      </c>
      <c r="G128" s="54">
        <v>597</v>
      </c>
      <c r="H128" s="55">
        <v>44941</v>
      </c>
      <c r="I128" s="55" t="s">
        <v>640</v>
      </c>
      <c r="J128" s="50" t="s">
        <v>644</v>
      </c>
      <c r="K128" s="53">
        <v>5325.24</v>
      </c>
    </row>
    <row r="129" spans="1:11" x14ac:dyDescent="0.25">
      <c r="A129" s="51">
        <v>128</v>
      </c>
      <c r="B129" s="52" t="s">
        <v>695</v>
      </c>
      <c r="C129" s="52" t="s">
        <v>779</v>
      </c>
      <c r="D129" s="52" t="s">
        <v>780</v>
      </c>
      <c r="E129" s="53">
        <v>1.46</v>
      </c>
      <c r="F129" s="53">
        <v>1.36</v>
      </c>
      <c r="G129" s="54">
        <v>721</v>
      </c>
      <c r="H129" s="55">
        <v>44972</v>
      </c>
      <c r="I129" s="55" t="s">
        <v>656</v>
      </c>
      <c r="J129" s="50" t="s">
        <v>644</v>
      </c>
      <c r="K129" s="53">
        <v>1052.6600000000001</v>
      </c>
    </row>
    <row r="130" spans="1:11" x14ac:dyDescent="0.25">
      <c r="A130" s="51">
        <v>129</v>
      </c>
      <c r="B130" s="52" t="s">
        <v>695</v>
      </c>
      <c r="C130" s="52" t="s">
        <v>732</v>
      </c>
      <c r="D130" s="52" t="s">
        <v>725</v>
      </c>
      <c r="E130" s="53">
        <v>0.65</v>
      </c>
      <c r="F130" s="53">
        <v>0.6</v>
      </c>
      <c r="G130" s="54">
        <v>451</v>
      </c>
      <c r="H130" s="55">
        <v>45005</v>
      </c>
      <c r="I130" s="55" t="s">
        <v>656</v>
      </c>
      <c r="J130" s="50" t="s">
        <v>644</v>
      </c>
      <c r="K130" s="53">
        <v>293.15000000000003</v>
      </c>
    </row>
    <row r="131" spans="1:11" x14ac:dyDescent="0.25">
      <c r="A131" s="51">
        <v>130</v>
      </c>
      <c r="B131" s="52" t="s">
        <v>695</v>
      </c>
      <c r="C131" s="52" t="s">
        <v>698</v>
      </c>
      <c r="D131" s="52" t="s">
        <v>699</v>
      </c>
      <c r="E131" s="53">
        <v>0.43</v>
      </c>
      <c r="F131" s="53">
        <v>0.4</v>
      </c>
      <c r="G131" s="54">
        <v>210</v>
      </c>
      <c r="H131" s="55">
        <v>44972</v>
      </c>
      <c r="I131" s="55" t="s">
        <v>656</v>
      </c>
      <c r="J131" s="50" t="s">
        <v>644</v>
      </c>
      <c r="K131" s="53">
        <v>90.3</v>
      </c>
    </row>
    <row r="132" spans="1:11" x14ac:dyDescent="0.25">
      <c r="A132" s="51">
        <v>131</v>
      </c>
      <c r="B132" s="52" t="s">
        <v>695</v>
      </c>
      <c r="C132" s="52" t="s">
        <v>704</v>
      </c>
      <c r="D132" s="52" t="s">
        <v>699</v>
      </c>
      <c r="E132" s="53">
        <v>0.47</v>
      </c>
      <c r="F132" s="53">
        <v>0.44</v>
      </c>
      <c r="G132" s="54">
        <v>605</v>
      </c>
      <c r="H132" s="55">
        <v>44972</v>
      </c>
      <c r="I132" s="55" t="s">
        <v>648</v>
      </c>
      <c r="J132" s="50" t="s">
        <v>644</v>
      </c>
      <c r="K132" s="53">
        <v>284.34999999999997</v>
      </c>
    </row>
    <row r="133" spans="1:11" x14ac:dyDescent="0.25">
      <c r="A133" s="51">
        <v>132</v>
      </c>
      <c r="B133" s="52" t="s">
        <v>695</v>
      </c>
      <c r="C133" s="52" t="s">
        <v>724</v>
      </c>
      <c r="D133" s="52" t="s">
        <v>725</v>
      </c>
      <c r="E133" s="53">
        <v>0.57999999999999996</v>
      </c>
      <c r="F133" s="53">
        <v>0.54</v>
      </c>
      <c r="G133" s="54">
        <v>574</v>
      </c>
      <c r="H133" s="55">
        <v>45005</v>
      </c>
      <c r="I133" s="55" t="s">
        <v>653</v>
      </c>
      <c r="J133" s="50" t="s">
        <v>644</v>
      </c>
      <c r="K133" s="53">
        <v>332.91999999999996</v>
      </c>
    </row>
    <row r="134" spans="1:11" x14ac:dyDescent="0.25">
      <c r="A134" s="51">
        <v>133</v>
      </c>
      <c r="B134" s="52" t="s">
        <v>695</v>
      </c>
      <c r="C134" s="52" t="s">
        <v>705</v>
      </c>
      <c r="D134" s="52" t="s">
        <v>699</v>
      </c>
      <c r="E134" s="53">
        <v>0.47</v>
      </c>
      <c r="F134" s="53">
        <v>0.44</v>
      </c>
      <c r="G134" s="54">
        <v>579</v>
      </c>
      <c r="H134" s="55">
        <v>44972</v>
      </c>
      <c r="I134" s="55" t="s">
        <v>640</v>
      </c>
      <c r="J134" s="50" t="s">
        <v>644</v>
      </c>
      <c r="K134" s="53">
        <v>272.13</v>
      </c>
    </row>
    <row r="135" spans="1:11" x14ac:dyDescent="0.25">
      <c r="A135" s="51">
        <v>134</v>
      </c>
      <c r="B135" s="52" t="s">
        <v>788</v>
      </c>
      <c r="C135" s="52" t="s">
        <v>796</v>
      </c>
      <c r="D135" s="52" t="s">
        <v>694</v>
      </c>
      <c r="E135" s="53">
        <v>3.14</v>
      </c>
      <c r="F135" s="53">
        <v>2.92</v>
      </c>
      <c r="G135" s="54">
        <v>623</v>
      </c>
      <c r="H135" s="55">
        <v>45005</v>
      </c>
      <c r="I135" s="55" t="s">
        <v>653</v>
      </c>
      <c r="J135" s="50" t="s">
        <v>641</v>
      </c>
      <c r="K135" s="53">
        <v>1956.22</v>
      </c>
    </row>
    <row r="136" spans="1:11" x14ac:dyDescent="0.25">
      <c r="A136" s="51">
        <v>135</v>
      </c>
      <c r="B136" s="52" t="s">
        <v>695</v>
      </c>
      <c r="C136" s="52" t="s">
        <v>741</v>
      </c>
      <c r="D136" s="52" t="s">
        <v>725</v>
      </c>
      <c r="E136" s="53">
        <v>0.74</v>
      </c>
      <c r="F136" s="53">
        <v>0.68</v>
      </c>
      <c r="G136" s="54">
        <v>892</v>
      </c>
      <c r="H136" s="55">
        <v>45005</v>
      </c>
      <c r="I136" s="55" t="s">
        <v>648</v>
      </c>
      <c r="J136" s="50" t="s">
        <v>644</v>
      </c>
      <c r="K136" s="53">
        <v>660.08</v>
      </c>
    </row>
    <row r="137" spans="1:11" x14ac:dyDescent="0.25">
      <c r="A137" s="51">
        <v>136</v>
      </c>
      <c r="B137" s="52" t="s">
        <v>695</v>
      </c>
      <c r="C137" s="52" t="s">
        <v>742</v>
      </c>
      <c r="D137" s="52" t="s">
        <v>699</v>
      </c>
      <c r="E137" s="53">
        <v>0.78</v>
      </c>
      <c r="F137" s="53">
        <v>0.72</v>
      </c>
      <c r="G137" s="54">
        <v>264</v>
      </c>
      <c r="H137" s="55">
        <v>45005</v>
      </c>
      <c r="I137" s="55" t="s">
        <v>656</v>
      </c>
      <c r="J137" s="50" t="s">
        <v>644</v>
      </c>
      <c r="K137" s="53">
        <v>205.92000000000002</v>
      </c>
    </row>
    <row r="138" spans="1:11" x14ac:dyDescent="0.25">
      <c r="A138" s="51">
        <v>137</v>
      </c>
      <c r="B138" s="52" t="s">
        <v>849</v>
      </c>
      <c r="C138" s="52" t="s">
        <v>861</v>
      </c>
      <c r="D138" s="52" t="s">
        <v>707</v>
      </c>
      <c r="E138" s="53">
        <v>8.99</v>
      </c>
      <c r="F138" s="53">
        <v>8.36</v>
      </c>
      <c r="G138" s="54">
        <v>869</v>
      </c>
      <c r="H138" s="55">
        <v>44972</v>
      </c>
      <c r="I138" s="55" t="s">
        <v>648</v>
      </c>
      <c r="J138" s="50" t="s">
        <v>641</v>
      </c>
      <c r="K138" s="53">
        <v>7812.31</v>
      </c>
    </row>
    <row r="139" spans="1:11" x14ac:dyDescent="0.25">
      <c r="A139" s="51">
        <v>138</v>
      </c>
      <c r="B139" s="52" t="s">
        <v>849</v>
      </c>
      <c r="C139" s="52" t="s">
        <v>866</v>
      </c>
      <c r="D139" s="52" t="s">
        <v>652</v>
      </c>
      <c r="E139" s="53">
        <v>9.2200000000000006</v>
      </c>
      <c r="F139" s="53">
        <v>8.57</v>
      </c>
      <c r="G139" s="54">
        <v>811</v>
      </c>
      <c r="H139" s="55">
        <v>45005</v>
      </c>
      <c r="I139" s="55" t="s">
        <v>656</v>
      </c>
      <c r="J139" s="50" t="s">
        <v>641</v>
      </c>
      <c r="K139" s="53">
        <v>7477.42</v>
      </c>
    </row>
    <row r="140" spans="1:11" x14ac:dyDescent="0.25">
      <c r="A140" s="51">
        <v>139</v>
      </c>
      <c r="B140" s="52" t="s">
        <v>849</v>
      </c>
      <c r="C140" s="52" t="s">
        <v>851</v>
      </c>
      <c r="D140" s="52" t="s">
        <v>655</v>
      </c>
      <c r="E140" s="53">
        <v>8.5500000000000007</v>
      </c>
      <c r="F140" s="53">
        <v>7.95</v>
      </c>
      <c r="G140" s="54">
        <v>127</v>
      </c>
      <c r="H140" s="55">
        <v>44972</v>
      </c>
      <c r="I140" s="55" t="s">
        <v>653</v>
      </c>
      <c r="J140" s="50" t="s">
        <v>641</v>
      </c>
      <c r="K140" s="53">
        <v>1085.8500000000001</v>
      </c>
    </row>
    <row r="141" spans="1:11" x14ac:dyDescent="0.25">
      <c r="A141" s="51">
        <v>140</v>
      </c>
      <c r="B141" s="52" t="s">
        <v>819</v>
      </c>
      <c r="C141" s="52" t="s">
        <v>873</v>
      </c>
      <c r="D141" s="52" t="s">
        <v>655</v>
      </c>
      <c r="E141" s="53">
        <v>12.13</v>
      </c>
      <c r="F141" s="53">
        <v>11.28</v>
      </c>
      <c r="G141" s="54">
        <v>393</v>
      </c>
      <c r="H141" s="55">
        <v>45005</v>
      </c>
      <c r="I141" s="55" t="s">
        <v>656</v>
      </c>
      <c r="J141" s="50" t="s">
        <v>641</v>
      </c>
      <c r="K141" s="53">
        <v>4767.09</v>
      </c>
    </row>
    <row r="142" spans="1:11" x14ac:dyDescent="0.25">
      <c r="A142" s="51">
        <v>141</v>
      </c>
      <c r="B142" s="52" t="s">
        <v>819</v>
      </c>
      <c r="C142" s="52" t="s">
        <v>820</v>
      </c>
      <c r="D142" s="52" t="s">
        <v>821</v>
      </c>
      <c r="E142" s="53">
        <v>4.28</v>
      </c>
      <c r="F142" s="53">
        <v>3.98</v>
      </c>
      <c r="G142" s="54">
        <v>511</v>
      </c>
      <c r="H142" s="55">
        <v>45005</v>
      </c>
      <c r="I142" s="55" t="s">
        <v>640</v>
      </c>
      <c r="J142" s="50" t="s">
        <v>644</v>
      </c>
      <c r="K142" s="53">
        <v>2187.08</v>
      </c>
    </row>
    <row r="143" spans="1:11" x14ac:dyDescent="0.25">
      <c r="A143" s="51">
        <v>142</v>
      </c>
      <c r="B143" s="52" t="s">
        <v>788</v>
      </c>
      <c r="C143" s="52" t="s">
        <v>817</v>
      </c>
      <c r="D143" s="52" t="s">
        <v>818</v>
      </c>
      <c r="E143" s="53">
        <v>4.1900000000000004</v>
      </c>
      <c r="F143" s="53">
        <v>3.9</v>
      </c>
      <c r="G143" s="54">
        <v>190</v>
      </c>
      <c r="H143" s="55">
        <v>45005</v>
      </c>
      <c r="I143" s="55" t="s">
        <v>653</v>
      </c>
      <c r="J143" s="50" t="s">
        <v>641</v>
      </c>
      <c r="K143" s="53">
        <v>796.1</v>
      </c>
    </row>
    <row r="144" spans="1:11" x14ac:dyDescent="0.25">
      <c r="A144" s="51">
        <v>143</v>
      </c>
      <c r="B144" s="52" t="s">
        <v>788</v>
      </c>
      <c r="C144" s="52" t="s">
        <v>825</v>
      </c>
      <c r="D144" s="52" t="s">
        <v>795</v>
      </c>
      <c r="E144" s="53">
        <v>4.62</v>
      </c>
      <c r="F144" s="53">
        <v>4.29</v>
      </c>
      <c r="G144" s="54">
        <v>45</v>
      </c>
      <c r="H144" s="55">
        <v>45005</v>
      </c>
      <c r="I144" s="55" t="s">
        <v>656</v>
      </c>
      <c r="J144" s="50" t="s">
        <v>644</v>
      </c>
      <c r="K144" s="53">
        <v>207.9</v>
      </c>
    </row>
    <row r="145" spans="1:11" x14ac:dyDescent="0.25">
      <c r="A145" s="51">
        <v>144</v>
      </c>
      <c r="B145" s="52" t="s">
        <v>788</v>
      </c>
      <c r="C145" s="52" t="s">
        <v>794</v>
      </c>
      <c r="D145" s="52" t="s">
        <v>795</v>
      </c>
      <c r="E145" s="53">
        <v>3.07</v>
      </c>
      <c r="F145" s="53">
        <v>2.86</v>
      </c>
      <c r="G145" s="54">
        <v>515</v>
      </c>
      <c r="H145" s="55">
        <v>45005</v>
      </c>
      <c r="I145" s="55" t="s">
        <v>656</v>
      </c>
      <c r="J145" s="50" t="s">
        <v>641</v>
      </c>
      <c r="K145" s="53">
        <v>1581.05</v>
      </c>
    </row>
    <row r="146" spans="1:11" x14ac:dyDescent="0.25">
      <c r="A146" s="51">
        <v>145</v>
      </c>
      <c r="B146" s="52" t="s">
        <v>788</v>
      </c>
      <c r="C146" s="52" t="s">
        <v>809</v>
      </c>
      <c r="D146" s="52" t="s">
        <v>662</v>
      </c>
      <c r="E146" s="53">
        <v>3.82</v>
      </c>
      <c r="F146" s="53">
        <v>3.55</v>
      </c>
      <c r="G146" s="54">
        <v>506</v>
      </c>
      <c r="H146" s="55">
        <v>45005</v>
      </c>
      <c r="I146" s="55" t="s">
        <v>656</v>
      </c>
      <c r="J146" s="50" t="s">
        <v>644</v>
      </c>
      <c r="K146" s="53">
        <v>1932.9199999999998</v>
      </c>
    </row>
    <row r="147" spans="1:11" x14ac:dyDescent="0.25">
      <c r="A147" s="51">
        <v>146</v>
      </c>
      <c r="B147" s="52" t="s">
        <v>788</v>
      </c>
      <c r="C147" s="52" t="s">
        <v>824</v>
      </c>
      <c r="D147" s="52" t="s">
        <v>662</v>
      </c>
      <c r="E147" s="53">
        <v>4.62</v>
      </c>
      <c r="F147" s="53">
        <v>4.29</v>
      </c>
      <c r="G147" s="54">
        <v>411</v>
      </c>
      <c r="H147" s="55">
        <v>44941</v>
      </c>
      <c r="I147" s="55" t="s">
        <v>648</v>
      </c>
      <c r="J147" s="50" t="s">
        <v>644</v>
      </c>
      <c r="K147" s="53">
        <v>1898.82</v>
      </c>
    </row>
    <row r="148" spans="1:11" x14ac:dyDescent="0.25">
      <c r="A148" s="51">
        <v>147</v>
      </c>
      <c r="B148" s="52" t="s">
        <v>788</v>
      </c>
      <c r="C148" s="52" t="s">
        <v>814</v>
      </c>
      <c r="D148" s="52" t="s">
        <v>790</v>
      </c>
      <c r="E148" s="53">
        <v>3.95</v>
      </c>
      <c r="F148" s="53">
        <v>3.67</v>
      </c>
      <c r="G148" s="54">
        <v>640</v>
      </c>
      <c r="H148" s="55">
        <v>45005</v>
      </c>
      <c r="I148" s="55" t="s">
        <v>656</v>
      </c>
      <c r="J148" s="50" t="s">
        <v>644</v>
      </c>
      <c r="K148" s="53">
        <v>2528</v>
      </c>
    </row>
    <row r="149" spans="1:11" x14ac:dyDescent="0.25">
      <c r="A149" s="51">
        <v>148</v>
      </c>
      <c r="B149" s="52" t="s">
        <v>788</v>
      </c>
      <c r="C149" s="52" t="s">
        <v>841</v>
      </c>
      <c r="D149" s="52" t="s">
        <v>666</v>
      </c>
      <c r="E149" s="53">
        <v>6.29</v>
      </c>
      <c r="F149" s="53">
        <v>5.85</v>
      </c>
      <c r="G149" s="54">
        <v>328</v>
      </c>
      <c r="H149" s="55">
        <v>44972</v>
      </c>
      <c r="I149" s="55" t="s">
        <v>648</v>
      </c>
      <c r="J149" s="50" t="s">
        <v>641</v>
      </c>
      <c r="K149" s="53">
        <v>2063.12</v>
      </c>
    </row>
    <row r="150" spans="1:11" x14ac:dyDescent="0.25">
      <c r="A150" s="51">
        <v>149</v>
      </c>
      <c r="B150" s="52" t="s">
        <v>788</v>
      </c>
      <c r="C150" s="52" t="s">
        <v>836</v>
      </c>
      <c r="D150" s="52" t="s">
        <v>694</v>
      </c>
      <c r="E150" s="53">
        <v>5.14</v>
      </c>
      <c r="F150" s="53">
        <v>4.78</v>
      </c>
      <c r="G150" s="54">
        <v>896</v>
      </c>
      <c r="H150" s="55">
        <v>44972</v>
      </c>
      <c r="I150" s="55" t="s">
        <v>653</v>
      </c>
      <c r="J150" s="50" t="s">
        <v>644</v>
      </c>
      <c r="K150" s="53">
        <v>4605.4399999999996</v>
      </c>
    </row>
    <row r="151" spans="1:11" x14ac:dyDescent="0.25">
      <c r="A151" s="51">
        <v>150</v>
      </c>
      <c r="B151" s="52" t="s">
        <v>788</v>
      </c>
      <c r="C151" s="52" t="s">
        <v>793</v>
      </c>
      <c r="D151" s="52" t="s">
        <v>790</v>
      </c>
      <c r="E151" s="53">
        <v>2.89</v>
      </c>
      <c r="F151" s="53">
        <v>2.69</v>
      </c>
      <c r="G151" s="54">
        <v>618</v>
      </c>
      <c r="H151" s="55">
        <v>45005</v>
      </c>
      <c r="I151" s="55" t="s">
        <v>640</v>
      </c>
      <c r="J151" s="50" t="s">
        <v>644</v>
      </c>
      <c r="K151" s="53">
        <v>1786.02</v>
      </c>
    </row>
    <row r="152" spans="1:11" x14ac:dyDescent="0.25">
      <c r="A152" s="51">
        <v>151</v>
      </c>
      <c r="B152" s="52" t="s">
        <v>788</v>
      </c>
      <c r="C152" s="52" t="s">
        <v>805</v>
      </c>
      <c r="D152" s="52" t="s">
        <v>790</v>
      </c>
      <c r="E152" s="53">
        <v>3.62</v>
      </c>
      <c r="F152" s="53">
        <v>3.37</v>
      </c>
      <c r="G152" s="54">
        <v>224</v>
      </c>
      <c r="H152" s="55">
        <v>45005</v>
      </c>
      <c r="I152" s="55" t="s">
        <v>653</v>
      </c>
      <c r="J152" s="50" t="s">
        <v>644</v>
      </c>
      <c r="K152" s="53">
        <v>810.88</v>
      </c>
    </row>
    <row r="153" spans="1:11" x14ac:dyDescent="0.25">
      <c r="A153" s="51">
        <v>152</v>
      </c>
      <c r="B153" s="52" t="s">
        <v>788</v>
      </c>
      <c r="C153" s="52" t="s">
        <v>823</v>
      </c>
      <c r="D153" s="52" t="s">
        <v>652</v>
      </c>
      <c r="E153" s="53">
        <v>4.41</v>
      </c>
      <c r="F153" s="53">
        <v>4.0999999999999996</v>
      </c>
      <c r="G153" s="54">
        <v>601</v>
      </c>
      <c r="H153" s="55">
        <v>44941</v>
      </c>
      <c r="I153" s="55" t="s">
        <v>648</v>
      </c>
      <c r="J153" s="50" t="s">
        <v>641</v>
      </c>
      <c r="K153" s="53">
        <v>2650.4100000000003</v>
      </c>
    </row>
    <row r="154" spans="1:11" x14ac:dyDescent="0.25">
      <c r="A154" s="51">
        <v>153</v>
      </c>
      <c r="B154" s="52" t="s">
        <v>788</v>
      </c>
      <c r="C154" s="52" t="s">
        <v>804</v>
      </c>
      <c r="D154" s="52" t="s">
        <v>795</v>
      </c>
      <c r="E154" s="53">
        <v>3.54</v>
      </c>
      <c r="F154" s="53">
        <v>3.29</v>
      </c>
      <c r="G154" s="54">
        <v>106</v>
      </c>
      <c r="H154" s="55">
        <v>45005</v>
      </c>
      <c r="I154" s="55" t="s">
        <v>648</v>
      </c>
      <c r="J154" s="50" t="s">
        <v>641</v>
      </c>
      <c r="K154" s="53">
        <v>375.24</v>
      </c>
    </row>
    <row r="155" spans="1:11" x14ac:dyDescent="0.25">
      <c r="A155" s="51">
        <v>154</v>
      </c>
      <c r="B155" s="52" t="s">
        <v>788</v>
      </c>
      <c r="C155" s="52" t="s">
        <v>812</v>
      </c>
      <c r="D155" s="52" t="s">
        <v>670</v>
      </c>
      <c r="E155" s="53">
        <v>3.86</v>
      </c>
      <c r="F155" s="53">
        <v>3.59</v>
      </c>
      <c r="G155" s="54">
        <v>424</v>
      </c>
      <c r="H155" s="55">
        <v>44941</v>
      </c>
      <c r="I155" s="55" t="s">
        <v>656</v>
      </c>
      <c r="J155" s="50" t="s">
        <v>644</v>
      </c>
      <c r="K155" s="53">
        <v>1636.6399999999999</v>
      </c>
    </row>
    <row r="156" spans="1:11" x14ac:dyDescent="0.25">
      <c r="A156" s="51">
        <v>155</v>
      </c>
      <c r="B156" s="52" t="s">
        <v>695</v>
      </c>
      <c r="C156" s="52" t="s">
        <v>754</v>
      </c>
      <c r="D156" s="52" t="s">
        <v>725</v>
      </c>
      <c r="E156" s="53">
        <v>0.97</v>
      </c>
      <c r="F156" s="53">
        <v>0.9</v>
      </c>
      <c r="G156" s="54">
        <v>118</v>
      </c>
      <c r="H156" s="55">
        <v>44941</v>
      </c>
      <c r="I156" s="55" t="s">
        <v>653</v>
      </c>
      <c r="J156" s="50" t="s">
        <v>644</v>
      </c>
      <c r="K156" s="53">
        <v>114.46</v>
      </c>
    </row>
    <row r="157" spans="1:11" x14ac:dyDescent="0.25">
      <c r="A157" s="51">
        <v>156</v>
      </c>
      <c r="B157" s="52" t="s">
        <v>695</v>
      </c>
      <c r="C157" s="52" t="s">
        <v>767</v>
      </c>
      <c r="D157" s="52" t="s">
        <v>699</v>
      </c>
      <c r="E157" s="53">
        <v>1.1399999999999999</v>
      </c>
      <c r="F157" s="53">
        <v>1.06</v>
      </c>
      <c r="G157" s="54">
        <v>636</v>
      </c>
      <c r="H157" s="55">
        <v>44941</v>
      </c>
      <c r="I157" s="55" t="s">
        <v>648</v>
      </c>
      <c r="J157" s="50" t="s">
        <v>641</v>
      </c>
      <c r="K157" s="53">
        <v>725.04</v>
      </c>
    </row>
    <row r="158" spans="1:11" x14ac:dyDescent="0.25">
      <c r="A158" s="51">
        <v>157</v>
      </c>
      <c r="B158" s="52" t="s">
        <v>695</v>
      </c>
      <c r="C158" s="52" t="s">
        <v>696</v>
      </c>
      <c r="D158" s="52" t="s">
        <v>697</v>
      </c>
      <c r="E158" s="53">
        <v>0.41</v>
      </c>
      <c r="F158" s="53">
        <v>0.39</v>
      </c>
      <c r="G158" s="54">
        <v>387</v>
      </c>
      <c r="H158" s="55">
        <v>44972</v>
      </c>
      <c r="I158" s="55" t="s">
        <v>653</v>
      </c>
      <c r="J158" s="50" t="s">
        <v>644</v>
      </c>
      <c r="K158" s="53">
        <v>158.66999999999999</v>
      </c>
    </row>
    <row r="159" spans="1:11" x14ac:dyDescent="0.25">
      <c r="A159" s="51">
        <v>158</v>
      </c>
      <c r="B159" s="52" t="s">
        <v>695</v>
      </c>
      <c r="C159" s="52" t="s">
        <v>782</v>
      </c>
      <c r="D159" s="52" t="s">
        <v>780</v>
      </c>
      <c r="E159" s="53">
        <v>1.59</v>
      </c>
      <c r="F159" s="53">
        <v>1.48</v>
      </c>
      <c r="G159" s="54">
        <v>904</v>
      </c>
      <c r="H159" s="55">
        <v>44972</v>
      </c>
      <c r="I159" s="55" t="s">
        <v>648</v>
      </c>
      <c r="J159" s="50" t="s">
        <v>644</v>
      </c>
      <c r="K159" s="53">
        <v>1437.3600000000001</v>
      </c>
    </row>
    <row r="160" spans="1:11" x14ac:dyDescent="0.25">
      <c r="A160" s="51">
        <v>159</v>
      </c>
      <c r="B160" s="52" t="s">
        <v>695</v>
      </c>
      <c r="C160" s="52" t="s">
        <v>751</v>
      </c>
      <c r="D160" s="52" t="s">
        <v>725</v>
      </c>
      <c r="E160" s="53">
        <v>0.88</v>
      </c>
      <c r="F160" s="53">
        <v>0.82</v>
      </c>
      <c r="G160" s="54">
        <v>480</v>
      </c>
      <c r="H160" s="55">
        <v>44941</v>
      </c>
      <c r="I160" s="55" t="s">
        <v>640</v>
      </c>
      <c r="J160" s="50" t="s">
        <v>644</v>
      </c>
      <c r="K160" s="53">
        <v>422.4</v>
      </c>
    </row>
    <row r="161" spans="1:11" x14ac:dyDescent="0.25">
      <c r="A161" s="51">
        <v>160</v>
      </c>
      <c r="B161" s="52" t="s">
        <v>695</v>
      </c>
      <c r="C161" s="52" t="s">
        <v>747</v>
      </c>
      <c r="D161" s="52" t="s">
        <v>734</v>
      </c>
      <c r="E161" s="53">
        <v>0.81</v>
      </c>
      <c r="F161" s="53">
        <v>0.75</v>
      </c>
      <c r="G161" s="54">
        <v>563</v>
      </c>
      <c r="H161" s="55">
        <v>44941</v>
      </c>
      <c r="I161" s="55" t="s">
        <v>648</v>
      </c>
      <c r="J161" s="50" t="s">
        <v>644</v>
      </c>
      <c r="K161" s="53">
        <v>456.03000000000003</v>
      </c>
    </row>
    <row r="162" spans="1:11" x14ac:dyDescent="0.25">
      <c r="A162" s="51">
        <v>161</v>
      </c>
      <c r="B162" s="52" t="s">
        <v>695</v>
      </c>
      <c r="C162" s="52" t="s">
        <v>733</v>
      </c>
      <c r="D162" s="52" t="s">
        <v>734</v>
      </c>
      <c r="E162" s="53">
        <v>0.66</v>
      </c>
      <c r="F162" s="53">
        <v>0.61</v>
      </c>
      <c r="G162" s="54">
        <v>813</v>
      </c>
      <c r="H162" s="55">
        <v>45005</v>
      </c>
      <c r="I162" s="55" t="s">
        <v>656</v>
      </c>
      <c r="J162" s="50" t="s">
        <v>644</v>
      </c>
      <c r="K162" s="53">
        <v>536.58000000000004</v>
      </c>
    </row>
    <row r="163" spans="1:11" x14ac:dyDescent="0.25">
      <c r="A163" s="51">
        <v>162</v>
      </c>
      <c r="B163" s="52" t="s">
        <v>819</v>
      </c>
      <c r="C163" s="52" t="s">
        <v>870</v>
      </c>
      <c r="D163" s="52" t="s">
        <v>821</v>
      </c>
      <c r="E163" s="53">
        <v>11.31</v>
      </c>
      <c r="F163" s="53">
        <v>10.52</v>
      </c>
      <c r="G163" s="54">
        <v>745</v>
      </c>
      <c r="H163" s="55">
        <v>45005</v>
      </c>
      <c r="I163" s="55" t="s">
        <v>640</v>
      </c>
      <c r="J163" s="50" t="s">
        <v>644</v>
      </c>
      <c r="K163" s="53">
        <v>8425.9500000000007</v>
      </c>
    </row>
    <row r="164" spans="1:11" x14ac:dyDescent="0.25">
      <c r="A164" s="51">
        <v>163</v>
      </c>
      <c r="B164" s="52" t="s">
        <v>819</v>
      </c>
      <c r="C164" s="52" t="s">
        <v>872</v>
      </c>
      <c r="D164" s="52" t="s">
        <v>655</v>
      </c>
      <c r="E164" s="53">
        <v>11.87</v>
      </c>
      <c r="F164" s="53">
        <v>11.04</v>
      </c>
      <c r="G164" s="54">
        <v>34</v>
      </c>
      <c r="H164" s="55">
        <v>45005</v>
      </c>
      <c r="I164" s="55" t="s">
        <v>640</v>
      </c>
      <c r="J164" s="50" t="s">
        <v>641</v>
      </c>
      <c r="K164" s="53">
        <v>403.58</v>
      </c>
    </row>
    <row r="165" spans="1:11" x14ac:dyDescent="0.25">
      <c r="A165" s="51">
        <v>164</v>
      </c>
      <c r="B165" s="52" t="s">
        <v>645</v>
      </c>
      <c r="C165" s="52" t="s">
        <v>672</v>
      </c>
      <c r="D165" s="52" t="s">
        <v>647</v>
      </c>
      <c r="E165" s="53">
        <v>0.33</v>
      </c>
      <c r="F165" s="53">
        <v>0.3</v>
      </c>
      <c r="G165" s="54">
        <v>513</v>
      </c>
      <c r="H165" s="55">
        <v>44941</v>
      </c>
      <c r="I165" s="55" t="s">
        <v>653</v>
      </c>
      <c r="J165" s="50" t="s">
        <v>644</v>
      </c>
      <c r="K165" s="53">
        <v>169.29000000000002</v>
      </c>
    </row>
    <row r="166" spans="1:11" x14ac:dyDescent="0.25">
      <c r="A166" s="51">
        <v>165</v>
      </c>
      <c r="B166" s="52" t="s">
        <v>645</v>
      </c>
      <c r="C166" s="52" t="s">
        <v>671</v>
      </c>
      <c r="D166" s="52" t="s">
        <v>668</v>
      </c>
      <c r="E166" s="53">
        <v>0.32</v>
      </c>
      <c r="F166" s="53">
        <v>0.3</v>
      </c>
      <c r="G166" s="54">
        <v>503</v>
      </c>
      <c r="H166" s="55">
        <v>44941</v>
      </c>
      <c r="I166" s="55" t="s">
        <v>656</v>
      </c>
      <c r="J166" s="50" t="s">
        <v>641</v>
      </c>
      <c r="K166" s="53">
        <v>160.96</v>
      </c>
    </row>
    <row r="167" spans="1:11" x14ac:dyDescent="0.25">
      <c r="A167" s="51">
        <v>166</v>
      </c>
      <c r="B167" s="52" t="s">
        <v>645</v>
      </c>
      <c r="C167" s="52" t="s">
        <v>700</v>
      </c>
      <c r="D167" s="52" t="s">
        <v>668</v>
      </c>
      <c r="E167" s="53">
        <v>0.44</v>
      </c>
      <c r="F167" s="53">
        <v>0.41</v>
      </c>
      <c r="G167" s="54">
        <v>285</v>
      </c>
      <c r="H167" s="55">
        <v>44972</v>
      </c>
      <c r="I167" s="55" t="s">
        <v>648</v>
      </c>
      <c r="J167" s="50" t="s">
        <v>641</v>
      </c>
      <c r="K167" s="53">
        <v>125.4</v>
      </c>
    </row>
    <row r="168" spans="1:11" x14ac:dyDescent="0.25">
      <c r="A168" s="51">
        <v>167</v>
      </c>
      <c r="B168" s="52" t="s">
        <v>658</v>
      </c>
      <c r="C168" s="52" t="s">
        <v>667</v>
      </c>
      <c r="D168" s="52" t="s">
        <v>668</v>
      </c>
      <c r="E168" s="53">
        <v>0.28999999999999998</v>
      </c>
      <c r="F168" s="53">
        <v>0.27</v>
      </c>
      <c r="G168" s="54">
        <v>341</v>
      </c>
      <c r="H168" s="55">
        <v>44941</v>
      </c>
      <c r="I168" s="55" t="s">
        <v>653</v>
      </c>
      <c r="J168" s="50" t="s">
        <v>641</v>
      </c>
      <c r="K168" s="53">
        <v>98.889999999999986</v>
      </c>
    </row>
    <row r="169" spans="1:11" x14ac:dyDescent="0.25">
      <c r="A169" s="51">
        <v>168</v>
      </c>
      <c r="B169" s="52" t="s">
        <v>658</v>
      </c>
      <c r="C169" s="52" t="s">
        <v>659</v>
      </c>
      <c r="D169" s="52" t="s">
        <v>660</v>
      </c>
      <c r="E169" s="53">
        <v>0.25</v>
      </c>
      <c r="F169" s="53">
        <v>0.23</v>
      </c>
      <c r="G169" s="54">
        <v>421</v>
      </c>
      <c r="H169" s="55">
        <v>44941</v>
      </c>
      <c r="I169" s="55" t="s">
        <v>640</v>
      </c>
      <c r="J169" s="50" t="s">
        <v>644</v>
      </c>
      <c r="K169" s="53">
        <v>105.25</v>
      </c>
    </row>
    <row r="170" spans="1:11" x14ac:dyDescent="0.25">
      <c r="A170" s="51">
        <v>169</v>
      </c>
      <c r="B170" s="52" t="s">
        <v>658</v>
      </c>
      <c r="C170" s="52" t="s">
        <v>785</v>
      </c>
      <c r="D170" s="52" t="s">
        <v>720</v>
      </c>
      <c r="E170" s="53">
        <v>1.94</v>
      </c>
      <c r="F170" s="53">
        <v>1.8</v>
      </c>
      <c r="G170" s="54">
        <v>842</v>
      </c>
      <c r="H170" s="55">
        <v>44972</v>
      </c>
      <c r="I170" s="55" t="s">
        <v>640</v>
      </c>
      <c r="J170" s="50" t="s">
        <v>644</v>
      </c>
      <c r="K170" s="53">
        <v>1633.48</v>
      </c>
    </row>
    <row r="171" spans="1:11" x14ac:dyDescent="0.25">
      <c r="A171" s="51">
        <v>170</v>
      </c>
      <c r="B171" s="52" t="s">
        <v>658</v>
      </c>
      <c r="C171" s="52" t="s">
        <v>719</v>
      </c>
      <c r="D171" s="52" t="s">
        <v>720</v>
      </c>
      <c r="E171" s="53">
        <v>0.56999999999999995</v>
      </c>
      <c r="F171" s="53">
        <v>0.53</v>
      </c>
      <c r="G171" s="54">
        <v>799</v>
      </c>
      <c r="H171" s="55">
        <v>45005</v>
      </c>
      <c r="I171" s="55" t="s">
        <v>656</v>
      </c>
      <c r="J171" s="50" t="s">
        <v>644</v>
      </c>
      <c r="K171" s="53">
        <v>455.42999999999995</v>
      </c>
    </row>
    <row r="172" spans="1:11" x14ac:dyDescent="0.25">
      <c r="A172" s="51">
        <v>171</v>
      </c>
      <c r="B172" s="52" t="s">
        <v>658</v>
      </c>
      <c r="C172" s="52" t="s">
        <v>773</v>
      </c>
      <c r="D172" s="52" t="s">
        <v>720</v>
      </c>
      <c r="E172" s="53">
        <v>1.24</v>
      </c>
      <c r="F172" s="53">
        <v>1.1499999999999999</v>
      </c>
      <c r="G172" s="54">
        <v>34</v>
      </c>
      <c r="H172" s="55">
        <v>44972</v>
      </c>
      <c r="I172" s="55" t="s">
        <v>648</v>
      </c>
      <c r="J172" s="50" t="s">
        <v>644</v>
      </c>
      <c r="K172" s="53">
        <v>42.16</v>
      </c>
    </row>
    <row r="173" spans="1:11" x14ac:dyDescent="0.25">
      <c r="A173" s="51">
        <v>172</v>
      </c>
      <c r="B173" s="52" t="s">
        <v>658</v>
      </c>
      <c r="C173" s="52" t="s">
        <v>784</v>
      </c>
      <c r="D173" s="52" t="s">
        <v>712</v>
      </c>
      <c r="E173" s="53">
        <v>1.93</v>
      </c>
      <c r="F173" s="53">
        <v>1.79</v>
      </c>
      <c r="G173" s="54">
        <v>799</v>
      </c>
      <c r="H173" s="55">
        <v>44972</v>
      </c>
      <c r="I173" s="55" t="s">
        <v>640</v>
      </c>
      <c r="J173" s="50" t="s">
        <v>644</v>
      </c>
      <c r="K173" s="53">
        <v>1542.07</v>
      </c>
    </row>
    <row r="174" spans="1:11" x14ac:dyDescent="0.25">
      <c r="A174" s="51">
        <v>173</v>
      </c>
      <c r="B174" s="52" t="s">
        <v>658</v>
      </c>
      <c r="C174" s="52" t="s">
        <v>711</v>
      </c>
      <c r="D174" s="52" t="s">
        <v>712</v>
      </c>
      <c r="E174" s="53">
        <v>0.55000000000000004</v>
      </c>
      <c r="F174" s="53">
        <v>0.51</v>
      </c>
      <c r="G174" s="54">
        <v>153</v>
      </c>
      <c r="H174" s="55">
        <v>44972</v>
      </c>
      <c r="I174" s="55" t="s">
        <v>656</v>
      </c>
      <c r="J174" s="50" t="s">
        <v>644</v>
      </c>
      <c r="K174" s="53">
        <v>84.15</v>
      </c>
    </row>
    <row r="175" spans="1:11" x14ac:dyDescent="0.25">
      <c r="A175" s="51">
        <v>174</v>
      </c>
      <c r="B175" s="52" t="s">
        <v>658</v>
      </c>
      <c r="C175" s="52" t="s">
        <v>774</v>
      </c>
      <c r="D175" s="52" t="s">
        <v>712</v>
      </c>
      <c r="E175" s="53">
        <v>1.29</v>
      </c>
      <c r="F175" s="53">
        <v>1.2</v>
      </c>
      <c r="G175" s="54">
        <v>741</v>
      </c>
      <c r="H175" s="55">
        <v>44972</v>
      </c>
      <c r="I175" s="55" t="s">
        <v>648</v>
      </c>
      <c r="J175" s="50" t="s">
        <v>644</v>
      </c>
      <c r="K175" s="53">
        <v>955.89</v>
      </c>
    </row>
    <row r="176" spans="1:11" x14ac:dyDescent="0.25">
      <c r="A176" s="51">
        <v>175</v>
      </c>
      <c r="B176" s="52" t="s">
        <v>788</v>
      </c>
      <c r="C176" s="52" t="s">
        <v>830</v>
      </c>
      <c r="D176" s="52" t="s">
        <v>694</v>
      </c>
      <c r="E176" s="53">
        <v>4.9800000000000004</v>
      </c>
      <c r="F176" s="53">
        <v>4.63</v>
      </c>
      <c r="G176" s="54">
        <v>113</v>
      </c>
      <c r="H176" s="55">
        <v>44941</v>
      </c>
      <c r="I176" s="55" t="s">
        <v>640</v>
      </c>
      <c r="J176" s="50" t="s">
        <v>641</v>
      </c>
      <c r="K176" s="53">
        <v>562.74</v>
      </c>
    </row>
    <row r="177" spans="1:11" x14ac:dyDescent="0.25">
      <c r="A177" s="51">
        <v>176</v>
      </c>
      <c r="B177" s="52" t="s">
        <v>788</v>
      </c>
      <c r="C177" s="52" t="s">
        <v>833</v>
      </c>
      <c r="D177" s="52" t="s">
        <v>670</v>
      </c>
      <c r="E177" s="53">
        <v>5.0599999999999996</v>
      </c>
      <c r="F177" s="53">
        <v>4.71</v>
      </c>
      <c r="G177" s="54">
        <v>725</v>
      </c>
      <c r="H177" s="55">
        <v>44941</v>
      </c>
      <c r="I177" s="55" t="s">
        <v>648</v>
      </c>
      <c r="J177" s="50" t="s">
        <v>644</v>
      </c>
      <c r="K177" s="53">
        <v>3668.4999999999995</v>
      </c>
    </row>
    <row r="178" spans="1:11" x14ac:dyDescent="0.25">
      <c r="A178" s="51">
        <v>177</v>
      </c>
      <c r="B178" s="52" t="s">
        <v>849</v>
      </c>
      <c r="C178" s="52" t="s">
        <v>868</v>
      </c>
      <c r="D178" s="52" t="s">
        <v>707</v>
      </c>
      <c r="E178" s="53">
        <v>10.29</v>
      </c>
      <c r="F178" s="53">
        <v>9.57</v>
      </c>
      <c r="G178" s="54">
        <v>747</v>
      </c>
      <c r="H178" s="55">
        <v>45005</v>
      </c>
      <c r="I178" s="55" t="s">
        <v>653</v>
      </c>
      <c r="J178" s="50" t="s">
        <v>641</v>
      </c>
      <c r="K178" s="53">
        <v>7686.6299999999992</v>
      </c>
    </row>
    <row r="179" spans="1:11" x14ac:dyDescent="0.25">
      <c r="A179" s="51">
        <v>178</v>
      </c>
      <c r="B179" s="52" t="s">
        <v>849</v>
      </c>
      <c r="C179" s="52" t="s">
        <v>875</v>
      </c>
      <c r="D179" s="52" t="s">
        <v>876</v>
      </c>
      <c r="E179" s="53">
        <v>14.03</v>
      </c>
      <c r="F179" s="53">
        <v>13.04</v>
      </c>
      <c r="G179" s="54">
        <v>386</v>
      </c>
      <c r="H179" s="55">
        <v>45005</v>
      </c>
      <c r="I179" s="55" t="s">
        <v>648</v>
      </c>
      <c r="J179" s="50" t="s">
        <v>644</v>
      </c>
      <c r="K179" s="53">
        <v>5415.58</v>
      </c>
    </row>
    <row r="180" spans="1:11" x14ac:dyDescent="0.25">
      <c r="A180" s="51">
        <v>179</v>
      </c>
      <c r="B180" s="52" t="s">
        <v>849</v>
      </c>
      <c r="C180" s="52" t="s">
        <v>865</v>
      </c>
      <c r="D180" s="52" t="s">
        <v>843</v>
      </c>
      <c r="E180" s="53">
        <v>9.16</v>
      </c>
      <c r="F180" s="53">
        <v>8.52</v>
      </c>
      <c r="G180" s="54">
        <v>875</v>
      </c>
      <c r="H180" s="55">
        <v>45005</v>
      </c>
      <c r="I180" s="55" t="s">
        <v>653</v>
      </c>
      <c r="J180" s="50" t="s">
        <v>641</v>
      </c>
      <c r="K180" s="53">
        <v>8015</v>
      </c>
    </row>
    <row r="181" spans="1:11" x14ac:dyDescent="0.25">
      <c r="H181" s="55"/>
      <c r="I181" s="55"/>
    </row>
    <row r="182" spans="1:11" x14ac:dyDescent="0.25">
      <c r="H182" s="55"/>
      <c r="I182" s="55"/>
    </row>
    <row r="183" spans="1:11" x14ac:dyDescent="0.25">
      <c r="H183" s="55"/>
      <c r="I183" s="55"/>
    </row>
    <row r="184" spans="1:11" x14ac:dyDescent="0.25">
      <c r="H184" s="55"/>
      <c r="I184" s="55"/>
    </row>
    <row r="185" spans="1:11" x14ac:dyDescent="0.25">
      <c r="H185" s="55"/>
      <c r="I185" s="55"/>
    </row>
    <row r="186" spans="1:11" x14ac:dyDescent="0.25">
      <c r="H186" s="55"/>
      <c r="I186" s="55"/>
    </row>
    <row r="187" spans="1:11" x14ac:dyDescent="0.25">
      <c r="H187" s="55"/>
      <c r="I187" s="55"/>
    </row>
  </sheetData>
  <mergeCells count="1">
    <mergeCell ref="M1:N1"/>
  </mergeCells>
  <conditionalFormatting sqref="E2:E180">
    <cfRule type="iconSet" priority="1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G2:G180">
    <cfRule type="iconSet" priority="16">
      <iconSet iconSet="3Arrows">
        <cfvo type="percent" val="0"/>
        <cfvo type="percent" val="30"/>
        <cfvo type="percent" val="70"/>
      </iconSet>
    </cfRule>
  </conditionalFormatting>
  <conditionalFormatting sqref="K2:K180">
    <cfRule type="cellIs" dxfId="2" priority="18" operator="between">
      <formula>5000</formula>
      <formula>10000</formula>
    </cfRule>
    <cfRule type="cellIs" dxfId="1" priority="19" operator="between">
      <formula>0</formula>
      <formula>5000</formula>
    </cfRule>
    <cfRule type="cellIs" dxfId="0" priority="20" operator="greaterThan">
      <formula>10000</formula>
    </cfRule>
  </conditionalFormatting>
  <conditionalFormatting sqref="M2:M5">
    <cfRule type="iconSet" priority="1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M7:M9">
    <cfRule type="iconSet" priority="22">
      <iconSet iconSet="3Arrows">
        <cfvo type="percent" val="0"/>
        <cfvo type="percent" val="33"/>
        <cfvo type="percent" val="67"/>
      </iconSet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Provjera podataka</vt:lpstr>
      <vt:lpstr>Razdvajanje teksta</vt:lpstr>
      <vt:lpstr>Posebno lijepljenje</vt:lpstr>
      <vt:lpstr>Povezivanje</vt:lpstr>
      <vt:lpstr>Skrivanje</vt:lpstr>
      <vt:lpstr>Skrivanje 1</vt:lpstr>
      <vt:lpstr>Uvjetno oblikovanje</vt:lpstr>
      <vt:lpstr>Analiza</vt:lpstr>
      <vt:lpstr>Analiza(2)</vt:lpstr>
      <vt:lpstr>Razvrstavanje</vt:lpstr>
      <vt:lpstr>Predviđanje</vt:lpstr>
      <vt:lpstr>Grafički prikaz</vt:lpstr>
      <vt:lpstr>Zaštita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BB</cp:lastModifiedBy>
  <dcterms:created xsi:type="dcterms:W3CDTF">2016-12-10T19:52:07Z</dcterms:created>
  <dcterms:modified xsi:type="dcterms:W3CDTF">2024-12-02T12:47:40Z</dcterms:modified>
</cp:coreProperties>
</file>