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rjesenja\"/>
    </mc:Choice>
  </mc:AlternateContent>
  <xr:revisionPtr revIDLastSave="0" documentId="13_ncr:1_{375AC829-AA5D-4353-8FDA-244685CCB739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Filmovi" sheetId="1" r:id="rId1"/>
    <sheet name="Grafik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2" i="1"/>
</calcChain>
</file>

<file path=xl/sharedStrings.xml><?xml version="1.0" encoding="utf-8"?>
<sst xmlns="http://schemas.openxmlformats.org/spreadsheetml/2006/main" count="89" uniqueCount="66">
  <si>
    <t>Naziv filma</t>
  </si>
  <si>
    <t>Zemlja</t>
  </si>
  <si>
    <t>Žanr</t>
  </si>
  <si>
    <t>Senna</t>
  </si>
  <si>
    <t>2010.</t>
  </si>
  <si>
    <t>Francuska</t>
  </si>
  <si>
    <t>Dokumentarni</t>
  </si>
  <si>
    <t>Metropolis</t>
  </si>
  <si>
    <t>1927.</t>
  </si>
  <si>
    <t>Njemačka</t>
  </si>
  <si>
    <t>Drama, SF</t>
  </si>
  <si>
    <t>Dark Passage</t>
  </si>
  <si>
    <t>1947.</t>
  </si>
  <si>
    <t>SAD</t>
  </si>
  <si>
    <t>Triler, Kriminalistički</t>
  </si>
  <si>
    <t>M - Potraga za ubojicom</t>
  </si>
  <si>
    <t>1931.</t>
  </si>
  <si>
    <t>Vatrena karavana</t>
  </si>
  <si>
    <t>1967.</t>
  </si>
  <si>
    <t>Vestern</t>
  </si>
  <si>
    <t>101 Dalmatinac</t>
  </si>
  <si>
    <t>1961.</t>
  </si>
  <si>
    <t>Dječji, animirani, obiteljski</t>
  </si>
  <si>
    <t>Poštanska kočija</t>
  </si>
  <si>
    <t>1939.</t>
  </si>
  <si>
    <t>Živjeti i umrijeti u L.A.</t>
  </si>
  <si>
    <t>1985.</t>
  </si>
  <si>
    <t>Akcija, triler, drama, kriminalistički</t>
  </si>
  <si>
    <t>Buntovnik bez razloga</t>
  </si>
  <si>
    <t>1955.</t>
  </si>
  <si>
    <t>Drama, romatika</t>
  </si>
  <si>
    <t>Dama i skitnica</t>
  </si>
  <si>
    <t>Animirani, obiteljski</t>
  </si>
  <si>
    <t>Molitve za Bobbyja</t>
  </si>
  <si>
    <t>2008.</t>
  </si>
  <si>
    <t>Drama, biografski</t>
  </si>
  <si>
    <t>Da nitko neće, ja idem za njim</t>
  </si>
  <si>
    <t>2006.</t>
  </si>
  <si>
    <t>Drama</t>
  </si>
  <si>
    <t>Sretno dijete</t>
  </si>
  <si>
    <t>2003.</t>
  </si>
  <si>
    <t>Hrvatska</t>
  </si>
  <si>
    <t>Miris žene</t>
  </si>
  <si>
    <t>1992.</t>
  </si>
  <si>
    <t>Komedija, drama</t>
  </si>
  <si>
    <t>Crvena rijeka</t>
  </si>
  <si>
    <t>1948.</t>
  </si>
  <si>
    <t>Povratak u budućnost</t>
  </si>
  <si>
    <t>Fantastika, avantura</t>
  </si>
  <si>
    <t>Najluđi provod u Europi</t>
  </si>
  <si>
    <t>Komedija, avantura</t>
  </si>
  <si>
    <t>Zameo ih vjetar</t>
  </si>
  <si>
    <t>Drama, romatika, ratni, povijesni</t>
  </si>
  <si>
    <t>Ben Hur</t>
  </si>
  <si>
    <t>1959.</t>
  </si>
  <si>
    <t>Drama, avantura, povijesni</t>
  </si>
  <si>
    <t>Otvori oči</t>
  </si>
  <si>
    <t>1997.</t>
  </si>
  <si>
    <t>Španjolska</t>
  </si>
  <si>
    <t>Drama, romantika</t>
  </si>
  <si>
    <t>Broj posuđivanja</t>
  </si>
  <si>
    <t>Godina proizvodnje</t>
  </si>
  <si>
    <t>Ukupan broj posuđivanja</t>
  </si>
  <si>
    <t>Prosječan broj posuđivanja</t>
  </si>
  <si>
    <t>å</t>
  </si>
  <si>
    <t>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</si>
</sst>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2" fillId="0" borderId="0" xfId="0" applyFont="1"/>
    <xf numFmtId="1" fontId="2" fillId="0" borderId="0" xfId="0" applyNumberFormat="1" applyFont="1"/>
    <xf numFmtId="0" fontId="4" fillId="0" borderId="0" xfId="0" applyFont="1"/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pxhere.com/en/photo/1558379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133350</xdr:rowOff>
    </xdr:from>
    <xdr:to>
      <xdr:col>10</xdr:col>
      <xdr:colOff>571500</xdr:colOff>
      <xdr:row>12</xdr:row>
      <xdr:rowOff>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F526B9AD-F338-F906-36DF-404E088BE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6181725" y="133350"/>
          <a:ext cx="3000375" cy="200025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304879</xdr:colOff>
      <xdr:row>21</xdr:row>
      <xdr:rowOff>79</xdr:rowOff>
    </xdr:to>
    <xdr:pic>
      <xdr:nvPicPr>
        <xdr:cNvPr id="7" name="Slika 6">
          <a:extLst>
            <a:ext uri="{FF2B5EF4-FFF2-40B4-BE49-F238E27FC236}">
              <a16:creationId xmlns:a16="http://schemas.microsoft.com/office/drawing/2014/main" id="{450E9FCD-8134-EF75-E4F2-D8FE53E74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81800" y="2590800"/>
          <a:ext cx="914479" cy="9144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66674</xdr:rowOff>
    </xdr:from>
    <xdr:to>
      <xdr:col>9</xdr:col>
      <xdr:colOff>0</xdr:colOff>
      <xdr:row>3</xdr:row>
      <xdr:rowOff>85724</xdr:rowOff>
    </xdr:to>
    <xdr:sp macro="" textlink="">
      <xdr:nvSpPr>
        <xdr:cNvPr id="11" name="Strelica udesn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267200" y="390524"/>
          <a:ext cx="1219200" cy="180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  <xdr:twoCellAnchor>
    <xdr:from>
      <xdr:col>6</xdr:col>
      <xdr:colOff>542925</xdr:colOff>
      <xdr:row>5</xdr:row>
      <xdr:rowOff>114299</xdr:rowOff>
    </xdr:from>
    <xdr:to>
      <xdr:col>8</xdr:col>
      <xdr:colOff>209550</xdr:colOff>
      <xdr:row>11</xdr:row>
      <xdr:rowOff>28574</xdr:rowOff>
    </xdr:to>
    <xdr:sp macro="" textlink="">
      <xdr:nvSpPr>
        <xdr:cNvPr id="12" name="Nasmiješeno lic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200525" y="923924"/>
          <a:ext cx="885825" cy="885825"/>
        </a:xfrm>
        <a:prstGeom prst="smileyFace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  <xdr:twoCellAnchor>
    <xdr:from>
      <xdr:col>9</xdr:col>
      <xdr:colOff>400050</xdr:colOff>
      <xdr:row>1</xdr:row>
      <xdr:rowOff>57150</xdr:rowOff>
    </xdr:from>
    <xdr:to>
      <xdr:col>12</xdr:col>
      <xdr:colOff>47625</xdr:colOff>
      <xdr:row>4</xdr:row>
      <xdr:rowOff>133350</xdr:rowOff>
    </xdr:to>
    <xdr:sp macro="" textlink="">
      <xdr:nvSpPr>
        <xdr:cNvPr id="13" name="Strelica zakrivljena dolj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5886450" y="219075"/>
          <a:ext cx="1476375" cy="561975"/>
        </a:xfrm>
        <a:prstGeom prst="curvedDown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600075</xdr:colOff>
      <xdr:row>12</xdr:row>
      <xdr:rowOff>104775</xdr:rowOff>
    </xdr:from>
    <xdr:to>
      <xdr:col>9</xdr:col>
      <xdr:colOff>104775</xdr:colOff>
      <xdr:row>20</xdr:row>
      <xdr:rowOff>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Elipsa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4257675" y="2047875"/>
              <a:ext cx="1333500" cy="1190625"/>
            </a:xfrm>
            <a:prstGeom prst="ellipse">
              <a:avLst/>
            </a:prstGeom>
            <a:solidFill>
              <a:srgbClr val="5B9BD5"/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kumimoji="0" lang="hr-HR" sz="11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O</m:t>
                    </m:r>
                    <m:r>
                      <a:rPr kumimoji="0" lang="hr-HR" sz="11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=2</m:t>
                    </m:r>
                    <m:r>
                      <a:rPr kumimoji="0" lang="hr-HR" sz="11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</m:t>
                    </m:r>
                    <m:r>
                      <a:rPr kumimoji="0" lang="hr-HR" sz="1100" b="0" i="0" u="none" strike="noStrike" kern="0" cap="none" spc="0" normalizeH="0" baseline="0" noProof="0">
                        <a:ln>
                          <a:noFill/>
                        </a:ln>
                        <a:solidFill>
                          <a:sysClr val="windowText" lastClr="000000"/>
                        </a:solidFill>
                        <a:effectLst/>
                        <a:uLnTx/>
                        <a:uFillTx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𝜋</m:t>
                    </m:r>
                  </m:oMath>
                </m:oMathPara>
              </a14:m>
              <a:endParaRPr kumimoji="0" lang="hr-HR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7" name="Elipsa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4257675" y="2047875"/>
              <a:ext cx="1333500" cy="1190625"/>
            </a:xfrm>
            <a:prstGeom prst="ellipse">
              <a:avLst/>
            </a:prstGeom>
            <a:solidFill>
              <a:srgbClr val="5B9BD5"/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hr-HR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O=2𝑟𝜋</a:t>
              </a:r>
              <a:endParaRPr kumimoji="0" lang="hr-HR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9</xdr:col>
      <xdr:colOff>561976</xdr:colOff>
      <xdr:row>7</xdr:row>
      <xdr:rowOff>28575</xdr:rowOff>
    </xdr:from>
    <xdr:to>
      <xdr:col>11</xdr:col>
      <xdr:colOff>600076</xdr:colOff>
      <xdr:row>14</xdr:row>
      <xdr:rowOff>47625</xdr:rowOff>
    </xdr:to>
    <xdr:sp macro="" textlink="">
      <xdr:nvSpPr>
        <xdr:cNvPr id="14" name="Zvijezda s 12 krakova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6048376" y="1162050"/>
          <a:ext cx="1257300" cy="1152525"/>
        </a:xfrm>
        <a:prstGeom prst="star12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  <xdr:twoCellAnchor>
    <xdr:from>
      <xdr:col>12</xdr:col>
      <xdr:colOff>542925</xdr:colOff>
      <xdr:row>1</xdr:row>
      <xdr:rowOff>47625</xdr:rowOff>
    </xdr:from>
    <xdr:to>
      <xdr:col>14</xdr:col>
      <xdr:colOff>384429</xdr:colOff>
      <xdr:row>6</xdr:row>
      <xdr:rowOff>152400</xdr:rowOff>
    </xdr:to>
    <xdr:sp macro="" textlink="">
      <xdr:nvSpPr>
        <xdr:cNvPr id="4" name="Jednakokračni troku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858125" y="209550"/>
          <a:ext cx="1060704" cy="91440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  <xdr:twoCellAnchor>
    <xdr:from>
      <xdr:col>12</xdr:col>
      <xdr:colOff>542925</xdr:colOff>
      <xdr:row>9</xdr:row>
      <xdr:rowOff>104775</xdr:rowOff>
    </xdr:from>
    <xdr:to>
      <xdr:col>15</xdr:col>
      <xdr:colOff>323850</xdr:colOff>
      <xdr:row>15</xdr:row>
      <xdr:rowOff>47625</xdr:rowOff>
    </xdr:to>
    <xdr:sp macro="" textlink="">
      <xdr:nvSpPr>
        <xdr:cNvPr id="6" name="Pravokutn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858125" y="1562100"/>
          <a:ext cx="1609725" cy="9144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r-HR" sz="1100"/>
        </a:p>
      </xdr:txBody>
    </xdr:sp>
    <xdr:clientData/>
  </xdr:twoCellAnchor>
  <xdr:twoCellAnchor editAs="oneCell">
    <xdr:from>
      <xdr:col>0</xdr:col>
      <xdr:colOff>37905</xdr:colOff>
      <xdr:row>0</xdr:row>
      <xdr:rowOff>59709</xdr:rowOff>
    </xdr:from>
    <xdr:to>
      <xdr:col>6</xdr:col>
      <xdr:colOff>340305</xdr:colOff>
      <xdr:row>15</xdr:row>
      <xdr:rowOff>1946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7BE55AEE-7CD2-8386-6F78-32B76EE6E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5" y="59709"/>
          <a:ext cx="3960000" cy="2371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workbookViewId="0">
      <selection activeCell="D22" sqref="D22"/>
    </sheetView>
  </sheetViews>
  <sheetFormatPr defaultRowHeight="12" x14ac:dyDescent="0.2"/>
  <cols>
    <col min="1" max="1" width="24.85546875" style="3" bestFit="1" customWidth="1"/>
    <col min="2" max="2" width="9.85546875" style="3" bestFit="1" customWidth="1"/>
    <col min="3" max="3" width="28" style="3" bestFit="1" customWidth="1"/>
    <col min="4" max="4" width="10" style="3" customWidth="1"/>
    <col min="5" max="5" width="10.7109375" style="3" customWidth="1"/>
    <col min="6" max="16384" width="9.140625" style="3"/>
  </cols>
  <sheetData>
    <row r="1" spans="1:5" ht="36" x14ac:dyDescent="0.2">
      <c r="A1" s="1" t="s">
        <v>0</v>
      </c>
      <c r="B1" s="1" t="s">
        <v>1</v>
      </c>
      <c r="C1" s="1" t="s">
        <v>2</v>
      </c>
      <c r="D1" s="2" t="s">
        <v>61</v>
      </c>
      <c r="E1" s="2" t="s">
        <v>60</v>
      </c>
    </row>
    <row r="2" spans="1:5" x14ac:dyDescent="0.2">
      <c r="A2" s="4" t="s">
        <v>3</v>
      </c>
      <c r="B2" s="4" t="s">
        <v>5</v>
      </c>
      <c r="C2" s="4" t="s">
        <v>6</v>
      </c>
      <c r="D2" s="5" t="s">
        <v>4</v>
      </c>
      <c r="E2" s="4">
        <v>125</v>
      </c>
    </row>
    <row r="3" spans="1:5" x14ac:dyDescent="0.2">
      <c r="A3" s="4" t="s">
        <v>7</v>
      </c>
      <c r="B3" s="4" t="s">
        <v>9</v>
      </c>
      <c r="C3" s="4" t="s">
        <v>10</v>
      </c>
      <c r="D3" s="5" t="s">
        <v>8</v>
      </c>
      <c r="E3" s="4">
        <v>218</v>
      </c>
    </row>
    <row r="4" spans="1:5" x14ac:dyDescent="0.2">
      <c r="A4" s="4" t="s">
        <v>11</v>
      </c>
      <c r="B4" s="4" t="s">
        <v>13</v>
      </c>
      <c r="C4" s="4" t="s">
        <v>14</v>
      </c>
      <c r="D4" s="5" t="s">
        <v>12</v>
      </c>
      <c r="E4" s="4">
        <v>136</v>
      </c>
    </row>
    <row r="5" spans="1:5" x14ac:dyDescent="0.2">
      <c r="A5" s="4" t="s">
        <v>15</v>
      </c>
      <c r="B5" s="4" t="s">
        <v>9</v>
      </c>
      <c r="C5" s="4" t="s">
        <v>14</v>
      </c>
      <c r="D5" s="5" t="s">
        <v>16</v>
      </c>
      <c r="E5" s="4">
        <v>145</v>
      </c>
    </row>
    <row r="6" spans="1:5" x14ac:dyDescent="0.2">
      <c r="A6" s="4" t="s">
        <v>17</v>
      </c>
      <c r="B6" s="4" t="s">
        <v>13</v>
      </c>
      <c r="C6" s="4" t="s">
        <v>19</v>
      </c>
      <c r="D6" s="5" t="s">
        <v>18</v>
      </c>
      <c r="E6" s="4">
        <v>113</v>
      </c>
    </row>
    <row r="7" spans="1:5" x14ac:dyDescent="0.2">
      <c r="A7" s="4" t="s">
        <v>20</v>
      </c>
      <c r="B7" s="4" t="s">
        <v>13</v>
      </c>
      <c r="C7" s="4" t="s">
        <v>22</v>
      </c>
      <c r="D7" s="5" t="s">
        <v>21</v>
      </c>
      <c r="E7" s="4">
        <v>891</v>
      </c>
    </row>
    <row r="8" spans="1:5" x14ac:dyDescent="0.2">
      <c r="A8" s="4" t="s">
        <v>23</v>
      </c>
      <c r="B8" s="4" t="s">
        <v>13</v>
      </c>
      <c r="C8" s="4" t="s">
        <v>19</v>
      </c>
      <c r="D8" s="5" t="s">
        <v>24</v>
      </c>
      <c r="E8" s="4">
        <v>328</v>
      </c>
    </row>
    <row r="9" spans="1:5" x14ac:dyDescent="0.2">
      <c r="A9" s="4" t="s">
        <v>25</v>
      </c>
      <c r="B9" s="4" t="s">
        <v>13</v>
      </c>
      <c r="C9" s="4" t="s">
        <v>27</v>
      </c>
      <c r="D9" s="5" t="s">
        <v>26</v>
      </c>
      <c r="E9" s="4">
        <v>533</v>
      </c>
    </row>
    <row r="10" spans="1:5" x14ac:dyDescent="0.2">
      <c r="A10" s="4" t="s">
        <v>28</v>
      </c>
      <c r="B10" s="4" t="s">
        <v>13</v>
      </c>
      <c r="C10" s="4" t="s">
        <v>30</v>
      </c>
      <c r="D10" s="5" t="s">
        <v>29</v>
      </c>
      <c r="E10" s="4">
        <v>1230</v>
      </c>
    </row>
    <row r="11" spans="1:5" x14ac:dyDescent="0.2">
      <c r="A11" s="4" t="s">
        <v>31</v>
      </c>
      <c r="B11" s="4" t="s">
        <v>13</v>
      </c>
      <c r="C11" s="4" t="s">
        <v>32</v>
      </c>
      <c r="D11" s="5" t="s">
        <v>29</v>
      </c>
      <c r="E11" s="4">
        <v>345</v>
      </c>
    </row>
    <row r="12" spans="1:5" x14ac:dyDescent="0.2">
      <c r="A12" s="4" t="s">
        <v>33</v>
      </c>
      <c r="B12" s="4" t="s">
        <v>13</v>
      </c>
      <c r="C12" s="4" t="s">
        <v>35</v>
      </c>
      <c r="D12" s="5" t="s">
        <v>34</v>
      </c>
      <c r="E12" s="4">
        <v>133</v>
      </c>
    </row>
    <row r="13" spans="1:5" x14ac:dyDescent="0.2">
      <c r="A13" s="4" t="s">
        <v>36</v>
      </c>
      <c r="B13" s="4" t="s">
        <v>13</v>
      </c>
      <c r="C13" s="4" t="s">
        <v>38</v>
      </c>
      <c r="D13" s="5" t="s">
        <v>37</v>
      </c>
      <c r="E13" s="4">
        <v>212</v>
      </c>
    </row>
    <row r="14" spans="1:5" x14ac:dyDescent="0.2">
      <c r="A14" s="4" t="s">
        <v>39</v>
      </c>
      <c r="B14" s="4" t="s">
        <v>41</v>
      </c>
      <c r="C14" s="4" t="s">
        <v>6</v>
      </c>
      <c r="D14" s="5" t="s">
        <v>40</v>
      </c>
      <c r="E14" s="4">
        <v>458</v>
      </c>
    </row>
    <row r="15" spans="1:5" x14ac:dyDescent="0.2">
      <c r="A15" s="4" t="s">
        <v>42</v>
      </c>
      <c r="B15" s="4" t="s">
        <v>13</v>
      </c>
      <c r="C15" s="4" t="s">
        <v>44</v>
      </c>
      <c r="D15" s="5" t="s">
        <v>43</v>
      </c>
      <c r="E15" s="4">
        <v>535</v>
      </c>
    </row>
    <row r="16" spans="1:5" x14ac:dyDescent="0.2">
      <c r="A16" s="4" t="s">
        <v>45</v>
      </c>
      <c r="B16" s="4" t="s">
        <v>13</v>
      </c>
      <c r="C16" s="4" t="s">
        <v>19</v>
      </c>
      <c r="D16" s="5" t="s">
        <v>46</v>
      </c>
      <c r="E16" s="4">
        <v>120</v>
      </c>
    </row>
    <row r="17" spans="1:5" x14ac:dyDescent="0.2">
      <c r="A17" s="4" t="s">
        <v>47</v>
      </c>
      <c r="B17" s="4" t="s">
        <v>13</v>
      </c>
      <c r="C17" s="4" t="s">
        <v>48</v>
      </c>
      <c r="D17" s="5" t="s">
        <v>26</v>
      </c>
      <c r="E17" s="4">
        <v>358</v>
      </c>
    </row>
    <row r="18" spans="1:5" x14ac:dyDescent="0.2">
      <c r="A18" s="4" t="s">
        <v>49</v>
      </c>
      <c r="B18" s="4" t="s">
        <v>13</v>
      </c>
      <c r="C18" s="4" t="s">
        <v>50</v>
      </c>
      <c r="D18" s="5" t="s">
        <v>40</v>
      </c>
      <c r="E18" s="4">
        <v>512</v>
      </c>
    </row>
    <row r="19" spans="1:5" x14ac:dyDescent="0.2">
      <c r="A19" s="4" t="s">
        <v>51</v>
      </c>
      <c r="B19" s="4" t="s">
        <v>13</v>
      </c>
      <c r="C19" s="4" t="s">
        <v>52</v>
      </c>
      <c r="D19" s="5" t="s">
        <v>24</v>
      </c>
      <c r="E19" s="4">
        <v>1125</v>
      </c>
    </row>
    <row r="20" spans="1:5" x14ac:dyDescent="0.2">
      <c r="A20" s="4" t="s">
        <v>53</v>
      </c>
      <c r="B20" s="4" t="s">
        <v>13</v>
      </c>
      <c r="C20" s="4" t="s">
        <v>55</v>
      </c>
      <c r="D20" s="5" t="s">
        <v>54</v>
      </c>
      <c r="E20" s="4">
        <v>845</v>
      </c>
    </row>
    <row r="21" spans="1:5" x14ac:dyDescent="0.2">
      <c r="A21" s="6" t="s">
        <v>56</v>
      </c>
      <c r="B21" s="6" t="s">
        <v>58</v>
      </c>
      <c r="C21" s="6" t="s">
        <v>59</v>
      </c>
      <c r="D21" s="7" t="s">
        <v>57</v>
      </c>
      <c r="E21" s="6">
        <v>120</v>
      </c>
    </row>
    <row r="22" spans="1:5" x14ac:dyDescent="0.2">
      <c r="C22" s="8" t="s">
        <v>62</v>
      </c>
      <c r="D22" s="10" t="s">
        <v>64</v>
      </c>
      <c r="E22" s="8">
        <f>SUM(E2:E21)</f>
        <v>8482</v>
      </c>
    </row>
    <row r="23" spans="1:5" x14ac:dyDescent="0.2">
      <c r="C23" s="8" t="s">
        <v>63</v>
      </c>
      <c r="D23" s="10" t="s">
        <v>65</v>
      </c>
      <c r="E23" s="9">
        <f>AVERAGE(E2:E21)</f>
        <v>424.1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22" sqref="D22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Filmovi</vt:lpstr>
      <vt:lpstr>Grafika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Bulic</dc:creator>
  <cp:lastModifiedBy>BB</cp:lastModifiedBy>
  <dcterms:created xsi:type="dcterms:W3CDTF">2018-08-30T08:46:56Z</dcterms:created>
  <dcterms:modified xsi:type="dcterms:W3CDTF">2024-09-14T18:45:56Z</dcterms:modified>
</cp:coreProperties>
</file>