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70\E470 2024_09_14 nakon prvog održavanja\E470_20240914\E470_20240405\E470_datoteke\E470_rjesenja\"/>
    </mc:Choice>
  </mc:AlternateContent>
  <xr:revisionPtr revIDLastSave="0" documentId="13_ncr:1_{FECCE47F-2101-4E37-98DB-AAA6EAD0F9D9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Konsolidirani podaci" sheetId="3" r:id="rId1"/>
    <sheet name="Zanimanja" sheetId="2" r:id="rId2"/>
    <sheet name="Grupiranje" sheetId="11" r:id="rId3"/>
    <sheet name="List1" sheetId="12" r:id="rId4"/>
    <sheet name="Podaci" sheetId="1" r:id="rId5"/>
    <sheet name="List2" sheetId="8" r:id="rId6"/>
    <sheet name="List3" sheetId="10" r:id="rId7"/>
    <sheet name="Stanje skladišta" sheetId="7" r:id="rId8"/>
  </sheets>
  <definedNames>
    <definedName name="_xlnm._FilterDatabase" localSheetId="4" hidden="1">Podaci!$A$8:$J$123</definedName>
    <definedName name="_xlnm._FilterDatabase" localSheetId="7" hidden="1">'Stanje skladišta'!$A$1:$J$183</definedName>
    <definedName name="_xlcn.WorksheetConnection_StanjeskladištaA1J1831" hidden="1">'Stanje skladišta'!$A$1:$J$183</definedName>
    <definedName name="_xlnm.Extract" localSheetId="4">Podaci!$M$17:$O$17</definedName>
    <definedName name="_xlnm.Extract" localSheetId="7">'Stanje skladišta'!#REF!</definedName>
    <definedName name="Izvorna_vremenska_skala_Datum__prodaje">#N/A</definedName>
    <definedName name="_xlnm.Criteria" localSheetId="4">Podaci!$1:$3</definedName>
    <definedName name="_xlnm.Criteria" localSheetId="7">'Stanje skladišta'!#REF!</definedName>
    <definedName name="Print_Area_MI" localSheetId="2">#REF!</definedName>
    <definedName name="Print_Area_MI" localSheetId="7">#REF!</definedName>
    <definedName name="Print_Area_MI">#REF!</definedName>
    <definedName name="Rezač_Vrsta_artikla">#N/A</definedName>
  </definedNames>
  <calcPr calcId="191029"/>
  <pivotCaches>
    <pivotCache cacheId="0" r:id="rId9"/>
    <pivotCache cacheId="1" r:id="rId10"/>
  </pivotCaches>
  <extLst>
    <ext xmlns:x14="http://schemas.microsoft.com/office/spreadsheetml/2009/9/main" uri="{876F7934-8845-4945-9796-88D515C7AA90}">
      <x14:pivotCaches>
        <pivotCache cacheId="2" r:id="rId11"/>
      </x14:pivotCaches>
    </ext>
    <ext xmlns:x14="http://schemas.microsoft.com/office/spreadsheetml/2009/9/main" uri="{BBE1A952-AA13-448e-AADC-164F8A28A991}">
      <x14:slicerCaches>
        <x14:slicerCache r:id="rId12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3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spon" name="Raspon" connection="WorksheetConnection_Stanje skladišta!$A$1:$J$18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47" i="11" l="1"/>
  <c r="BC46" i="11"/>
  <c r="BC45" i="11"/>
  <c r="BC44" i="11"/>
  <c r="BC43" i="11"/>
  <c r="BC42" i="11"/>
  <c r="BC41" i="11"/>
  <c r="BC40" i="11"/>
  <c r="BC39" i="11"/>
  <c r="BC38" i="11"/>
  <c r="BC37" i="11"/>
  <c r="BC36" i="11"/>
  <c r="BC35" i="11"/>
  <c r="BC34" i="11"/>
  <c r="BC33" i="11"/>
  <c r="BC32" i="11"/>
  <c r="BC31" i="11"/>
  <c r="BC30" i="11"/>
  <c r="BC29" i="11"/>
  <c r="BC28" i="11"/>
  <c r="BC27" i="11"/>
  <c r="BC48" i="11" s="1"/>
  <c r="BC25" i="11"/>
  <c r="BC24" i="11"/>
  <c r="BC23" i="11"/>
  <c r="BC22" i="11"/>
  <c r="BC21" i="11"/>
  <c r="BC20" i="11"/>
  <c r="BC19" i="11"/>
  <c r="BC18" i="11"/>
  <c r="BC17" i="11"/>
  <c r="BC16" i="11"/>
  <c r="BC15" i="11"/>
  <c r="BC14" i="11"/>
  <c r="BC13" i="11"/>
  <c r="BC12" i="11"/>
  <c r="BC11" i="11"/>
  <c r="BC10" i="11"/>
  <c r="BC9" i="11"/>
  <c r="BC8" i="11"/>
  <c r="BC7" i="11"/>
  <c r="BC6" i="11"/>
  <c r="BC5" i="11"/>
  <c r="BC26" i="11" s="1"/>
  <c r="AP47" i="11"/>
  <c r="AP46" i="11"/>
  <c r="AP45" i="11"/>
  <c r="AP44" i="11"/>
  <c r="AP43" i="11"/>
  <c r="AP42" i="11"/>
  <c r="AP41" i="11"/>
  <c r="AP40" i="11"/>
  <c r="AP39" i="11"/>
  <c r="AP38" i="11"/>
  <c r="AP37" i="11"/>
  <c r="AP36" i="11"/>
  <c r="AP35" i="11"/>
  <c r="AP34" i="11"/>
  <c r="AP33" i="11"/>
  <c r="AP32" i="11"/>
  <c r="AP31" i="11"/>
  <c r="AP30" i="11"/>
  <c r="AP29" i="11"/>
  <c r="AP28" i="11"/>
  <c r="AP27" i="11"/>
  <c r="AP48" i="11" s="1"/>
  <c r="AP25" i="11"/>
  <c r="AP24" i="11"/>
  <c r="AP23" i="11"/>
  <c r="AP22" i="11"/>
  <c r="AP21" i="11"/>
  <c r="AP20" i="11"/>
  <c r="AP19" i="11"/>
  <c r="AP18" i="11"/>
  <c r="AP17" i="11"/>
  <c r="AP16" i="11"/>
  <c r="AP15" i="11"/>
  <c r="AP14" i="11"/>
  <c r="AP13" i="11"/>
  <c r="AP12" i="11"/>
  <c r="AP11" i="11"/>
  <c r="AP10" i="11"/>
  <c r="AP9" i="11"/>
  <c r="AP8" i="11"/>
  <c r="AP7" i="11"/>
  <c r="AP6" i="11"/>
  <c r="AP5" i="11"/>
  <c r="AP26" i="11" s="1"/>
  <c r="AC47" i="11"/>
  <c r="AC46" i="11"/>
  <c r="AC45" i="11"/>
  <c r="AC44" i="11"/>
  <c r="AC43" i="11"/>
  <c r="AC42" i="11"/>
  <c r="AC41" i="11"/>
  <c r="AC40" i="11"/>
  <c r="AC39" i="11"/>
  <c r="AC38" i="11"/>
  <c r="AC37" i="11"/>
  <c r="AC36" i="11"/>
  <c r="AC35" i="11"/>
  <c r="AC34" i="11"/>
  <c r="AC33" i="11"/>
  <c r="AC32" i="11"/>
  <c r="AC31" i="11"/>
  <c r="AC30" i="11"/>
  <c r="AC29" i="11"/>
  <c r="AC28" i="11"/>
  <c r="AC27" i="11"/>
  <c r="AC48" i="11" s="1"/>
  <c r="AC25" i="11"/>
  <c r="AC24" i="11"/>
  <c r="AC23" i="11"/>
  <c r="AC22" i="11"/>
  <c r="AC21" i="11"/>
  <c r="AC20" i="11"/>
  <c r="AC19" i="11"/>
  <c r="AC18" i="11"/>
  <c r="AC17" i="11"/>
  <c r="AC16" i="11"/>
  <c r="AC15" i="11"/>
  <c r="AC14" i="11"/>
  <c r="AC13" i="11"/>
  <c r="AC12" i="11"/>
  <c r="AC11" i="11"/>
  <c r="AC10" i="11"/>
  <c r="AC9" i="11"/>
  <c r="AC8" i="11"/>
  <c r="AC7" i="11"/>
  <c r="AC6" i="11"/>
  <c r="AC5" i="11"/>
  <c r="AC26" i="11" s="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P5" i="11"/>
  <c r="BB48" i="11"/>
  <c r="BA48" i="11"/>
  <c r="AZ48" i="11"/>
  <c r="AY48" i="11"/>
  <c r="AX48" i="11"/>
  <c r="AW48" i="11"/>
  <c r="AV48" i="11"/>
  <c r="AU48" i="11"/>
  <c r="AT48" i="11"/>
  <c r="AS48" i="11"/>
  <c r="AR48" i="11"/>
  <c r="AQ48" i="11"/>
  <c r="AO48" i="11"/>
  <c r="AN48" i="11"/>
  <c r="AM48" i="11"/>
  <c r="AL48" i="11"/>
  <c r="AK48" i="11"/>
  <c r="AJ48" i="11"/>
  <c r="AI48" i="11"/>
  <c r="AH48" i="11"/>
  <c r="AG48" i="11"/>
  <c r="AF48" i="11"/>
  <c r="AE48" i="11"/>
  <c r="AD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48" i="11" s="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O26" i="11"/>
  <c r="AN26" i="11"/>
  <c r="AM26" i="11"/>
  <c r="AL26" i="11"/>
  <c r="AK26" i="11"/>
  <c r="AJ26" i="11"/>
  <c r="AI26" i="11"/>
  <c r="AH26" i="11"/>
  <c r="AG26" i="11"/>
  <c r="AF26" i="11"/>
  <c r="AE26" i="11"/>
  <c r="AD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P26" i="11"/>
  <c r="J153" i="7"/>
  <c r="J97" i="7"/>
  <c r="J47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J2" i="7"/>
  <c r="F71" i="2" l="1"/>
  <c r="C75" i="2"/>
  <c r="I7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Podatkovni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Stanje skladišta!$A$1:$J$183" type="102" refreshedVersion="8" minRefreshableVersion="5">
    <extLst>
      <ext xmlns:x15="http://schemas.microsoft.com/office/spreadsheetml/2010/11/main" uri="{DE250136-89BD-433C-8126-D09CA5730AF9}">
        <x15:connection id="Raspon" autoDelete="1">
          <x15:rangePr sourceName="_xlcn.WorksheetConnection_StanjeskladištaA1J1831"/>
        </x15:connection>
      </ext>
    </extLst>
  </connection>
</connections>
</file>

<file path=xl/sharedStrings.xml><?xml version="1.0" encoding="utf-8"?>
<sst xmlns="http://schemas.openxmlformats.org/spreadsheetml/2006/main" count="1700" uniqueCount="572">
  <si>
    <t>Red_broj</t>
  </si>
  <si>
    <t>Županija</t>
  </si>
  <si>
    <t>Grad</t>
  </si>
  <si>
    <t>Nezaposleni_Uk</t>
  </si>
  <si>
    <t>Nezaposleni_Ž</t>
  </si>
  <si>
    <t xml:space="preserve">NovoNezap_Uk </t>
  </si>
  <si>
    <t>NovoNezap_Ž</t>
  </si>
  <si>
    <t>NovoZap_Uk</t>
  </si>
  <si>
    <t>NovoZap_Ž</t>
  </si>
  <si>
    <t>Traženi_radnici</t>
  </si>
  <si>
    <t>Zagrebačka</t>
  </si>
  <si>
    <t xml:space="preserve">  Dugo Selo</t>
  </si>
  <si>
    <t xml:space="preserve">  Ivanić-Grad</t>
  </si>
  <si>
    <t xml:space="preserve">  Jastrebarsko</t>
  </si>
  <si>
    <t xml:space="preserve">  Samobor</t>
  </si>
  <si>
    <t xml:space="preserve">  Sveti Ivan Zelina</t>
  </si>
  <si>
    <t xml:space="preserve">  Velika Gorica</t>
  </si>
  <si>
    <t xml:space="preserve">  Vrbovec</t>
  </si>
  <si>
    <t xml:space="preserve">  Zaprešić</t>
  </si>
  <si>
    <t>Krapinsko-zagorska</t>
  </si>
  <si>
    <t xml:space="preserve">  Donja Stubica</t>
  </si>
  <si>
    <t xml:space="preserve">  Klanjec</t>
  </si>
  <si>
    <t xml:space="preserve">  Krapina</t>
  </si>
  <si>
    <t xml:space="preserve">  Pregrada</t>
  </si>
  <si>
    <t xml:space="preserve">  Zabok</t>
  </si>
  <si>
    <t xml:space="preserve">  Zlatar</t>
  </si>
  <si>
    <t>Karlovačka</t>
  </si>
  <si>
    <t xml:space="preserve">  Duga Resa</t>
  </si>
  <si>
    <t xml:space="preserve">  Karlovac</t>
  </si>
  <si>
    <t xml:space="preserve">  Ogulin</t>
  </si>
  <si>
    <t xml:space="preserve">  Ozalj</t>
  </si>
  <si>
    <t xml:space="preserve">  Slunj</t>
  </si>
  <si>
    <t xml:space="preserve">  Vojnić</t>
  </si>
  <si>
    <t>Varaždinska</t>
  </si>
  <si>
    <t xml:space="preserve">  Ivanec</t>
  </si>
  <si>
    <t xml:space="preserve">  Ludbreg</t>
  </si>
  <si>
    <t xml:space="preserve">  Novi Marof</t>
  </si>
  <si>
    <t xml:space="preserve">  Varaždin</t>
  </si>
  <si>
    <t>Koprivničko-križevačka</t>
  </si>
  <si>
    <t xml:space="preserve">  Đurđevac</t>
  </si>
  <si>
    <t xml:space="preserve">  Koprivnica</t>
  </si>
  <si>
    <t xml:space="preserve">  Križevci</t>
  </si>
  <si>
    <t>Bjelovarsko-bilogorska</t>
  </si>
  <si>
    <t xml:space="preserve">  Bjelovar</t>
  </si>
  <si>
    <t xml:space="preserve">  Čazma</t>
  </si>
  <si>
    <t xml:space="preserve">  Daruvar</t>
  </si>
  <si>
    <t xml:space="preserve">  Garešnica</t>
  </si>
  <si>
    <t xml:space="preserve">  Grubišno Polje</t>
  </si>
  <si>
    <t>Primorsko-goranska</t>
  </si>
  <si>
    <t xml:space="preserve">  Cres-Lošinj</t>
  </si>
  <si>
    <t xml:space="preserve">  Crikvenica</t>
  </si>
  <si>
    <t xml:space="preserve">  Čabar</t>
  </si>
  <si>
    <t xml:space="preserve">  Delnice</t>
  </si>
  <si>
    <t xml:space="preserve">  Krk</t>
  </si>
  <si>
    <t xml:space="preserve">  Opatija</t>
  </si>
  <si>
    <t xml:space="preserve">  Rab</t>
  </si>
  <si>
    <t xml:space="preserve">  Rijeka</t>
  </si>
  <si>
    <t xml:space="preserve">  Vrbovsko</t>
  </si>
  <si>
    <t>Ličko-senjska</t>
  </si>
  <si>
    <t xml:space="preserve">  Donji Lapac</t>
  </si>
  <si>
    <t xml:space="preserve">  Gospić</t>
  </si>
  <si>
    <t xml:space="preserve">  Korenica</t>
  </si>
  <si>
    <t xml:space="preserve">  Novalja</t>
  </si>
  <si>
    <t xml:space="preserve">  Otočac</t>
  </si>
  <si>
    <t xml:space="preserve">  Senj</t>
  </si>
  <si>
    <t>Virovitičko-podravska</t>
  </si>
  <si>
    <t xml:space="preserve">  Orahovica</t>
  </si>
  <si>
    <t xml:space="preserve">  Pitomača</t>
  </si>
  <si>
    <t xml:space="preserve">  Slatina</t>
  </si>
  <si>
    <t xml:space="preserve">  Virovitica</t>
  </si>
  <si>
    <t>Požeško-slavonska</t>
  </si>
  <si>
    <t xml:space="preserve">  Pakrac</t>
  </si>
  <si>
    <t xml:space="preserve">  Požega</t>
  </si>
  <si>
    <t>Brodsko-posavska</t>
  </si>
  <si>
    <t xml:space="preserve">  Nova Gradiška</t>
  </si>
  <si>
    <t xml:space="preserve">  Okučani</t>
  </si>
  <si>
    <t xml:space="preserve">  Slavonski Brod</t>
  </si>
  <si>
    <t>Zadarska</t>
  </si>
  <si>
    <t xml:space="preserve">  Benkovac</t>
  </si>
  <si>
    <t xml:space="preserve">  Biograd</t>
  </si>
  <si>
    <t xml:space="preserve">  Gračac</t>
  </si>
  <si>
    <t xml:space="preserve">  Obrovac</t>
  </si>
  <si>
    <t xml:space="preserve">  Pag</t>
  </si>
  <si>
    <t xml:space="preserve">  Zadar</t>
  </si>
  <si>
    <t>Osječko-baranjska</t>
  </si>
  <si>
    <t xml:space="preserve">  Beli Manastir</t>
  </si>
  <si>
    <t xml:space="preserve">  Donji Miholjac</t>
  </si>
  <si>
    <t xml:space="preserve">  Đakovo</t>
  </si>
  <si>
    <t xml:space="preserve">  Našice</t>
  </si>
  <si>
    <t xml:space="preserve">  Osijek</t>
  </si>
  <si>
    <t xml:space="preserve">  Valpovo</t>
  </si>
  <si>
    <t>Šibensko-kninska</t>
  </si>
  <si>
    <t xml:space="preserve">  Drniš</t>
  </si>
  <si>
    <t xml:space="preserve">  Knin</t>
  </si>
  <si>
    <t xml:space="preserve">  Šibenik</t>
  </si>
  <si>
    <t>Vukovarsko-srijemska</t>
  </si>
  <si>
    <t xml:space="preserve">  Ilok</t>
  </si>
  <si>
    <t xml:space="preserve">  Vinkovci</t>
  </si>
  <si>
    <t xml:space="preserve">  Vukovar</t>
  </si>
  <si>
    <t xml:space="preserve">  Županja</t>
  </si>
  <si>
    <t>Splitsko-dalmatinska</t>
  </si>
  <si>
    <t xml:space="preserve">  Hvar</t>
  </si>
  <si>
    <t xml:space="preserve">  Imotski</t>
  </si>
  <si>
    <t xml:space="preserve">  Kaštela</t>
  </si>
  <si>
    <t xml:space="preserve">  Makarska</t>
  </si>
  <si>
    <t xml:space="preserve">  Omiš</t>
  </si>
  <si>
    <t xml:space="preserve">  Sinj</t>
  </si>
  <si>
    <t xml:space="preserve">  Solin</t>
  </si>
  <si>
    <t xml:space="preserve">  Split</t>
  </si>
  <si>
    <t xml:space="preserve">  Supetar</t>
  </si>
  <si>
    <t xml:space="preserve">  Trilj</t>
  </si>
  <si>
    <t xml:space="preserve">  Trogir</t>
  </si>
  <si>
    <t xml:space="preserve">  Vis</t>
  </si>
  <si>
    <t xml:space="preserve">  Vrgorac</t>
  </si>
  <si>
    <t>Istarska</t>
  </si>
  <si>
    <t xml:space="preserve">  Buzet</t>
  </si>
  <si>
    <t xml:space="preserve">  Labin</t>
  </si>
  <si>
    <t xml:space="preserve">  Pazin</t>
  </si>
  <si>
    <t xml:space="preserve">  Poreč</t>
  </si>
  <si>
    <t xml:space="preserve">  Pula</t>
  </si>
  <si>
    <t xml:space="preserve">  Rovinj</t>
  </si>
  <si>
    <t xml:space="preserve">  Umag</t>
  </si>
  <si>
    <t>Dubrovačko-neretvanska</t>
  </si>
  <si>
    <t xml:space="preserve">  Dubrovnik</t>
  </si>
  <si>
    <t xml:space="preserve">  Korčula</t>
  </si>
  <si>
    <t xml:space="preserve">  Lastovo</t>
  </si>
  <si>
    <t xml:space="preserve">  Metković</t>
  </si>
  <si>
    <t xml:space="preserve">  Ploče</t>
  </si>
  <si>
    <t>Međimurska</t>
  </si>
  <si>
    <t xml:space="preserve">  Čakovec</t>
  </si>
  <si>
    <t xml:space="preserve">  Mursko Središće</t>
  </si>
  <si>
    <t xml:space="preserve">  Prelog</t>
  </si>
  <si>
    <t>Grad Zagreb</t>
  </si>
  <si>
    <t xml:space="preserve">  Sesvete</t>
  </si>
  <si>
    <t xml:space="preserve">  Zagreb</t>
  </si>
  <si>
    <t>Sisačko-moslavačka</t>
  </si>
  <si>
    <t xml:space="preserve">  Dvor</t>
  </si>
  <si>
    <t xml:space="preserve">  Glina</t>
  </si>
  <si>
    <t xml:space="preserve">  Gvozd</t>
  </si>
  <si>
    <t xml:space="preserve">  Hrvatska Kostajnica</t>
  </si>
  <si>
    <t xml:space="preserve">  Kutina</t>
  </si>
  <si>
    <t xml:space="preserve">  Novska</t>
  </si>
  <si>
    <t xml:space="preserve">  Petrinja</t>
  </si>
  <si>
    <t xml:space="preserve">  Sisak</t>
  </si>
  <si>
    <t xml:space="preserve">  Sunja</t>
  </si>
  <si>
    <t xml:space="preserve">  Topusko</t>
  </si>
  <si>
    <t>&gt;1000</t>
  </si>
  <si>
    <t>Broj nezaposlenih</t>
  </si>
  <si>
    <t>Novoprijavljeni</t>
  </si>
  <si>
    <t>Ukupni izlasci</t>
  </si>
  <si>
    <t>(1226320) direktor telekomunikacija</t>
  </si>
  <si>
    <t>(2131217) diplomirani projektant informatičkih sustava</t>
  </si>
  <si>
    <t>(2131137) diplomirani analitičar/računalne mreže</t>
  </si>
  <si>
    <t>(2131347) diplomirani programer računalnih primjena</t>
  </si>
  <si>
    <t>(2131337) diplomirani programer/računalne mreže</t>
  </si>
  <si>
    <t>(2131367) diplomirani programer</t>
  </si>
  <si>
    <t>(2131517) administrator baza podataka</t>
  </si>
  <si>
    <t>(2131717) diplomirani inženjer računalstva</t>
  </si>
  <si>
    <t>(2131427) diplomirani inženjer sustava/osobna računala</t>
  </si>
  <si>
    <t>(2131727) diplomirani informatičar</t>
  </si>
  <si>
    <t>(2131447) diplomirani inženjer sustava</t>
  </si>
  <si>
    <t>(2139117) diplomirani inženjer/izgradnja info/sustava</t>
  </si>
  <si>
    <t>(2143117) diplomirani inženjer elektroenergetike</t>
  </si>
  <si>
    <t>(2143217) diplomirani inženjer elektrostrojarstva</t>
  </si>
  <si>
    <t>(2143617) diplomirani inženjer elektrotehnike</t>
  </si>
  <si>
    <t>(2144117) diplomirani inženjer/elektronički proizvodi</t>
  </si>
  <si>
    <t>(2143237) diplomirani elektroinženjer za plovila</t>
  </si>
  <si>
    <t>(2144227) diplomirani inženjer zrakoplovne elektronike</t>
  </si>
  <si>
    <t>(2143247) diplomirani inženjer/automat/industrija</t>
  </si>
  <si>
    <t>(2144237) diplomirani inženjer računalne elektronike</t>
  </si>
  <si>
    <t>(2144327) diplomirani inženjer telekomunikacija</t>
  </si>
  <si>
    <t>(2143267) diplomirani inženjer elektrostroj/održavanje</t>
  </si>
  <si>
    <t>(2144427) diplomirani elektroinženjer/automatika</t>
  </si>
  <si>
    <t>(2143317) diplomirani inženjer/elektroteh/proizvodi</t>
  </si>
  <si>
    <t>(2144457) diplomirani elektroinženjer/pokretni objekti</t>
  </si>
  <si>
    <t>(2144317) diplomirani inženjer/telekom/uređaji</t>
  </si>
  <si>
    <t>(2144717) diplomirani inženjer elektronike</t>
  </si>
  <si>
    <t>(2322127) profesor informatike</t>
  </si>
  <si>
    <t>(2144337) diplomirani inženjer/radiokom/uređaji</t>
  </si>
  <si>
    <t>(2331527) učitelj informatike</t>
  </si>
  <si>
    <t>(2144347) diplomirani inženjer radiokomunikacija</t>
  </si>
  <si>
    <t>(3113714) elektrotehničar</t>
  </si>
  <si>
    <t>(2144357) diplomirani inženjer/višemedijske komunik/</t>
  </si>
  <si>
    <t>(3113726) elektroinženjer</t>
  </si>
  <si>
    <t>(3114114) tehničar za elektroničke proizvode</t>
  </si>
  <si>
    <t>(3114136) konstruktor elektroničkih proizvoda</t>
  </si>
  <si>
    <t>(3114214) tehničar/energetskoelektronički uređaji</t>
  </si>
  <si>
    <t>(3114226) inženjer/energetskoelektronički uređaji</t>
  </si>
  <si>
    <t>(3113634) tehnički crtač za elektrotehniku</t>
  </si>
  <si>
    <t>(3114354) tehničar elektroničar za računala</t>
  </si>
  <si>
    <t>(3114366) inženjer elektroničar za računala</t>
  </si>
  <si>
    <t>(3114414) tehničar/telekom/uređaji i mreže</t>
  </si>
  <si>
    <t>(3114484) tehničar za telekomunikacije</t>
  </si>
  <si>
    <t>(3114126) inženjer za elektroničke proizvode</t>
  </si>
  <si>
    <t>(3114496) inženjer za telekomunikacije</t>
  </si>
  <si>
    <t>(3114814) tehničar elektronike</t>
  </si>
  <si>
    <t>(3114826) inženjer elektronike</t>
  </si>
  <si>
    <t>(3121116) sustavni analitičar</t>
  </si>
  <si>
    <t>(3121216) projektant informatičkih sustava</t>
  </si>
  <si>
    <t>(3121316) programer računalnih primjena</t>
  </si>
  <si>
    <t>(3114426) inženjer/telekom/uređaji i mreže</t>
  </si>
  <si>
    <t>(3121326) programer strojeva upravljanih brojčano</t>
  </si>
  <si>
    <t>(3121334) tehničar za programiranje</t>
  </si>
  <si>
    <t>(3121426) inženjer sustava za osobna računala</t>
  </si>
  <si>
    <t>(3121436) inženjer sustava za računalne mreže</t>
  </si>
  <si>
    <t>(3121454) administrator područne računalne mreže</t>
  </si>
  <si>
    <t>(3121516) informatičar</t>
  </si>
  <si>
    <t>(3121524) računalni tehničar</t>
  </si>
  <si>
    <t>(3122164) računalni operator</t>
  </si>
  <si>
    <t>(3122174) administrator obrade podataka</t>
  </si>
  <si>
    <t>(3123116) operator na industrijskom robotu</t>
  </si>
  <si>
    <t>(3123126) operator na robotu</t>
  </si>
  <si>
    <t>(3131314) studijski/radijski operator</t>
  </si>
  <si>
    <t>(3131324) studijski/televizijski operator</t>
  </si>
  <si>
    <t>(3131354) operator videosnimanja</t>
  </si>
  <si>
    <t>(3122134) operator za pripremu obrade podataka</t>
  </si>
  <si>
    <t>(3132154) operator na telekomunikacijskoj opremi</t>
  </si>
  <si>
    <t>(3122125) kontrolor pripreme i obrade podataka</t>
  </si>
  <si>
    <t>(4112214) operator računala za tekst</t>
  </si>
  <si>
    <t>(3122144) organizator obrade podataka</t>
  </si>
  <si>
    <t>(4113114) operator za unos podataka</t>
  </si>
  <si>
    <t>(3122155) operator sustava na računalnom sustavu</t>
  </si>
  <si>
    <t>(4114114) knjigovodstveni operator na računalu</t>
  </si>
  <si>
    <t>(7242175) monter računalne elektronike, spec/</t>
  </si>
  <si>
    <t>(7242183) monter elektroničke opreme</t>
  </si>
  <si>
    <t>(7242315) mehaničar elektron/signalnih uređaja/majstor</t>
  </si>
  <si>
    <t>(7242364) mehaničar računalne elektronike</t>
  </si>
  <si>
    <t>(7242413) mehaničar elektroničar</t>
  </si>
  <si>
    <t>(7242425) mehaničar elektroničar, specijalizirani</t>
  </si>
  <si>
    <t>(4114124) službenik za izračunavanje</t>
  </si>
  <si>
    <t>(7244123) monter telekomunikacijskih uređaja</t>
  </si>
  <si>
    <t>(7244213) mehaničar telekom/uređaja</t>
  </si>
  <si>
    <t>(7244225) mehaničar telekom/uređaja, spec/</t>
  </si>
  <si>
    <t>(7245212) pomoćni monter telekom/mreža</t>
  </si>
  <si>
    <t>(7244112) pomoćni monter telekom/uređaja</t>
  </si>
  <si>
    <t>(7245223) monter telekomunikacijskih mreža</t>
  </si>
  <si>
    <t>(7242304) mehaničar elektroničkih signalnih uređaja</t>
  </si>
  <si>
    <t>(8283123) sastavljač/elektronički sklopovi</t>
  </si>
  <si>
    <t>(8283152) sastavljač/elektronička oprema</t>
  </si>
  <si>
    <t>(7245235) monter telekom/mreža, spec/</t>
  </si>
  <si>
    <t>Ukupno</t>
  </si>
  <si>
    <t>Zanimanje</t>
  </si>
  <si>
    <t>Nezaposlene osobe po županijama i mjesecima</t>
  </si>
  <si>
    <t xml:space="preserve"> Red.</t>
  </si>
  <si>
    <t>br.</t>
  </si>
  <si>
    <t>I.</t>
  </si>
  <si>
    <t xml:space="preserve">II. </t>
  </si>
  <si>
    <t xml:space="preserve">III. </t>
  </si>
  <si>
    <t xml:space="preserve">IV. </t>
  </si>
  <si>
    <t xml:space="preserve">V. </t>
  </si>
  <si>
    <t xml:space="preserve">VI. </t>
  </si>
  <si>
    <t xml:space="preserve">VII. </t>
  </si>
  <si>
    <t xml:space="preserve">VIII. </t>
  </si>
  <si>
    <t xml:space="preserve">IX. </t>
  </si>
  <si>
    <t xml:space="preserve">X. </t>
  </si>
  <si>
    <t xml:space="preserve">XI. </t>
  </si>
  <si>
    <t xml:space="preserve">XII. </t>
  </si>
  <si>
    <t xml:space="preserve">  1.</t>
  </si>
  <si>
    <t xml:space="preserve"> Zagrebačka</t>
  </si>
  <si>
    <t xml:space="preserve">  2.</t>
  </si>
  <si>
    <t xml:space="preserve"> Krapinsko-zagorska</t>
  </si>
  <si>
    <t xml:space="preserve">  3.</t>
  </si>
  <si>
    <t xml:space="preserve"> Sisačko-moslavačka</t>
  </si>
  <si>
    <t xml:space="preserve">  4.</t>
  </si>
  <si>
    <t xml:space="preserve"> Karlovačka</t>
  </si>
  <si>
    <t xml:space="preserve">  5.</t>
  </si>
  <si>
    <t xml:space="preserve"> Varaždinska</t>
  </si>
  <si>
    <t xml:space="preserve">  6.</t>
  </si>
  <si>
    <t xml:space="preserve"> Koprivničko-križevačka</t>
  </si>
  <si>
    <t xml:space="preserve">  7.</t>
  </si>
  <si>
    <t xml:space="preserve"> Bjelovarsko-bilogorska</t>
  </si>
  <si>
    <t xml:space="preserve">  8.</t>
  </si>
  <si>
    <t xml:space="preserve"> Primorsko-goranska</t>
  </si>
  <si>
    <t xml:space="preserve">  9.</t>
  </si>
  <si>
    <t xml:space="preserve"> Ličko-senjska</t>
  </si>
  <si>
    <t xml:space="preserve"> 10.</t>
  </si>
  <si>
    <t xml:space="preserve"> Virovitičko-podravska</t>
  </si>
  <si>
    <t xml:space="preserve"> 11.</t>
  </si>
  <si>
    <t xml:space="preserve"> Požeško-slavonska</t>
  </si>
  <si>
    <t xml:space="preserve"> 12.</t>
  </si>
  <si>
    <t xml:space="preserve"> Brodsko-posavska</t>
  </si>
  <si>
    <t xml:space="preserve"> 13.</t>
  </si>
  <si>
    <t xml:space="preserve"> Zadarska</t>
  </si>
  <si>
    <t xml:space="preserve"> 14.</t>
  </si>
  <si>
    <t xml:space="preserve"> Osječko-baranjska</t>
  </si>
  <si>
    <t xml:space="preserve"> 15.</t>
  </si>
  <si>
    <t xml:space="preserve"> Šibensko-kninska</t>
  </si>
  <si>
    <t xml:space="preserve"> 16.</t>
  </si>
  <si>
    <t xml:space="preserve"> Vukovarsko-srijemska</t>
  </si>
  <si>
    <t xml:space="preserve"> 17.</t>
  </si>
  <si>
    <t xml:space="preserve"> Splitsko-dalmatinska</t>
  </si>
  <si>
    <t xml:space="preserve"> 18.</t>
  </si>
  <si>
    <t xml:space="preserve"> Istarska</t>
  </si>
  <si>
    <t xml:space="preserve"> 19.</t>
  </si>
  <si>
    <t xml:space="preserve"> Dubrovačko-neretvanska</t>
  </si>
  <si>
    <t xml:space="preserve"> 20.</t>
  </si>
  <si>
    <t xml:space="preserve"> Međimurska</t>
  </si>
  <si>
    <t>21.</t>
  </si>
  <si>
    <t xml:space="preserve"> Grad Zagreb</t>
  </si>
  <si>
    <t xml:space="preserve"> </t>
  </si>
  <si>
    <t xml:space="preserve">  UKUPNO</t>
  </si>
  <si>
    <t>Žene</t>
  </si>
  <si>
    <t xml:space="preserve">  UKUPNO ŽENE</t>
  </si>
  <si>
    <t>Vrsta artikla</t>
  </si>
  <si>
    <t>Naziv artikla</t>
  </si>
  <si>
    <t>Dobavljač</t>
  </si>
  <si>
    <t>Veleprodajna 
cijena</t>
  </si>
  <si>
    <t>Cijena za avansno plaćanje</t>
  </si>
  <si>
    <t>kom/kg</t>
  </si>
  <si>
    <t>Datum 
prodaje</t>
  </si>
  <si>
    <t>Mjesto prodaje</t>
  </si>
  <si>
    <t>Plaćeno</t>
  </si>
  <si>
    <t>Iznos</t>
  </si>
  <si>
    <t>Kokošja jaja</t>
  </si>
  <si>
    <t>JAJA REAL SVJEŽA B 1/30/360 AGROKOKA</t>
  </si>
  <si>
    <t>AGROKOKA  d.d.</t>
  </si>
  <si>
    <t>Osijek</t>
  </si>
  <si>
    <t>Da</t>
  </si>
  <si>
    <t>JAJA SVJEŽA B 1/30 GALA</t>
  </si>
  <si>
    <t>GALA D.O.O.</t>
  </si>
  <si>
    <t>Ne</t>
  </si>
  <si>
    <t>Fermentirani proizvodi</t>
  </si>
  <si>
    <t>ACIDOFILNO MLIJEKO 3,2% 200G ČA DUKA</t>
  </si>
  <si>
    <t>LURA d.d.</t>
  </si>
  <si>
    <t>Rijeka</t>
  </si>
  <si>
    <t>JOGURT 3,2% 200G ČAŠA DUKAT</t>
  </si>
  <si>
    <t>Paštete</t>
  </si>
  <si>
    <t>JETRENA PAŠTETA 30GR GAVRILOVIĆ</t>
  </si>
  <si>
    <t>GAVRILOVIĆ d.o.o.</t>
  </si>
  <si>
    <t>Zagreb</t>
  </si>
  <si>
    <t>PAŠTETA RIAL ČAJNA 50G PP KARLOVAC</t>
  </si>
  <si>
    <t>PPK KARLOVAC</t>
  </si>
  <si>
    <t xml:space="preserve">Pula </t>
  </si>
  <si>
    <t>PAŠTETA ČAJNA 30GR GAVRILOVIĆ</t>
  </si>
  <si>
    <t>Mlijeko i vrhnje za kavu</t>
  </si>
  <si>
    <t>VRHNJE ZA KAVU 12% 10*10G ZOTT</t>
  </si>
  <si>
    <t>ZOTT</t>
  </si>
  <si>
    <t>PAŠTETA PUREĆA DIN DON 50G 951 PURIS</t>
  </si>
  <si>
    <t>PURIS d.d.</t>
  </si>
  <si>
    <t>JOGURT JOGOBELLA CLASSIC 150G STANIĆ</t>
  </si>
  <si>
    <t>STANIĆ  D.O.O.</t>
  </si>
  <si>
    <t>PAŠTETA ČAJNA 50G 843 SLJEME</t>
  </si>
  <si>
    <t>SLJEME dd</t>
  </si>
  <si>
    <t>VRHNJE ZA KAVU 10X10G MEGGLE</t>
  </si>
  <si>
    <t>MEGGLE ADRIA DOO</t>
  </si>
  <si>
    <t>PAŠTETA ČAJNA 50G HUGO 2040 VRBOVEC</t>
  </si>
  <si>
    <t>PIK VRBOVEC - MESNA INDUSTRIJA</t>
  </si>
  <si>
    <t>VRHNJE KISELO 20% 180G   ČAŠA MEGGLE</t>
  </si>
  <si>
    <t>VRHNJE KISELO 12% 200G ČAŠA DUKAT</t>
  </si>
  <si>
    <t>PAŠTETA PILEĆA 50G PODRAVKA</t>
  </si>
  <si>
    <t>PODRAVKA</t>
  </si>
  <si>
    <t>PAŠTETA KEKEC 75G 099 POMURKA</t>
  </si>
  <si>
    <t>POMURKA-TRŽENJE</t>
  </si>
  <si>
    <t>Margarin</t>
  </si>
  <si>
    <t>MARGARIN STOLNI SPECI 250G ZVIJE</t>
  </si>
  <si>
    <t>ZVIJEZDA</t>
  </si>
  <si>
    <t>Majoneze</t>
  </si>
  <si>
    <t>MAJONEZA LAGANA PVC 95G   ZVIJEZDA</t>
  </si>
  <si>
    <t>ČAJNA PAŠTETA 50GR GAVRILOVIĆ</t>
  </si>
  <si>
    <t>MAJONEZA 90G VREĆ PVC ZVIJEZDA</t>
  </si>
  <si>
    <t>Trajno (sterilizirano) mlijeko</t>
  </si>
  <si>
    <t>MLIJEKO UHT 2,8% 0,5L  VINDIJA</t>
  </si>
  <si>
    <t>VINDIJA dd</t>
  </si>
  <si>
    <t>MAJON S JOG LAGANA 95G PVC ZVIJE</t>
  </si>
  <si>
    <t>PAŠTETA LEO PILEĆA 50G PODRAVKA</t>
  </si>
  <si>
    <t>PAŠTETA JETRENA 50GR GAVRILOVIĆ</t>
  </si>
  <si>
    <t>MARGARIN ZA KREME 250G ZVIJEZDA</t>
  </si>
  <si>
    <t>MAJONEZA 90G S MASL ULJEM PVC ZVIJ</t>
  </si>
  <si>
    <t>Suhomesnata roba</t>
  </si>
  <si>
    <t>HRENOVKA PIL 100G BEZ OV LIGHT KOKA</t>
  </si>
  <si>
    <t>VINDIJA-KOKA</t>
  </si>
  <si>
    <t>Riblje konzerve</t>
  </si>
  <si>
    <t>TUNA RIAL KOMADIĆI U ULJU 185G THAI</t>
  </si>
  <si>
    <t>THAI UNION MANUFACTURING CO.</t>
  </si>
  <si>
    <t>SARDINA REAL  SJEM ULJU 115G SARDINA</t>
  </si>
  <si>
    <t>SARDINA dd</t>
  </si>
  <si>
    <t>VRHNJE SLATKO  30% 200G MEGLE</t>
  </si>
  <si>
    <t>PAŠTETA ČAJNA LO 100G 127 SLJEME</t>
  </si>
  <si>
    <t>MARGARIN MARGO NOVA 250G TUZ</t>
  </si>
  <si>
    <t>MARGO FIT 250G TUZ</t>
  </si>
  <si>
    <t>SARDINA REAL UMAK POVRĆE 115G SARDIN</t>
  </si>
  <si>
    <t>SARDINA ZAGREB 125G LO  SARDINA</t>
  </si>
  <si>
    <t>PAŠTETA REAL JETRENA 100G DANICA</t>
  </si>
  <si>
    <t>DANICA KLAONICA I PRERADA MESA</t>
  </si>
  <si>
    <t>MARGARIN MARGO CLASICC 250G ZVIJ</t>
  </si>
  <si>
    <t>MARGARIN DIJETNI VITA 250G ZVIJEZDA</t>
  </si>
  <si>
    <t>PAŠTETA JETRENA 100GR GAVRILOVIĆ</t>
  </si>
  <si>
    <t>VRHNJE ZA ŠLAG HOLE 200 ML TRADE MIL</t>
  </si>
  <si>
    <t>TRADE MIL D.O.O.</t>
  </si>
  <si>
    <t>MLIJEKO UP BRIK 1L 2,8% KIM</t>
  </si>
  <si>
    <t>DUKAT</t>
  </si>
  <si>
    <t>MLIJEKO RIAL UHT 1L 2,8% KONZUM</t>
  </si>
  <si>
    <t>KONZUM-KIM PROIV K-PLUS</t>
  </si>
  <si>
    <t>RIBA S POVRĆ U UM 125G LO SARDINA</t>
  </si>
  <si>
    <t>MLIJEKO STER 1L 1,5% MEGLE-ADRIA</t>
  </si>
  <si>
    <t>VRHNJE ZA ŠLAG 200 ML HULALA TANGAR</t>
  </si>
  <si>
    <t>TANGAR D.O.O.</t>
  </si>
  <si>
    <t>MLIJEKO UHT 2,5% MM 1/1 MEGGLE</t>
  </si>
  <si>
    <t>RIBA S POVRĆEM 125 G 6433 MARDEŠIĆ</t>
  </si>
  <si>
    <t>MARDEŠIĆ DALM.TVO.RIBLJIH KONZ</t>
  </si>
  <si>
    <t>SARDINA S POVRĆ U UMAKU 115G EVA PON</t>
  </si>
  <si>
    <t>PONI TRGOVINA D.O.O.</t>
  </si>
  <si>
    <t>MLIJEKO BRIK  1L 3,2% KIM</t>
  </si>
  <si>
    <t>MLIJEKO UHT 0,9% LIG.1L S ČEPOM VIND</t>
  </si>
  <si>
    <t>RIBA S POVRĆ 125g MIRELA LO 1081 INK</t>
  </si>
  <si>
    <t>INKA PROMET d.o.o.</t>
  </si>
  <si>
    <t>MLIJEKO UHT 1L 2,8% BEZ ČEPA,VINDIJA</t>
  </si>
  <si>
    <t>MLIJEKO STER 1L 3,2% MEGGLE A</t>
  </si>
  <si>
    <t>SARDINA 115G EVA 0011  PONI</t>
  </si>
  <si>
    <t>TUNA U ULJ KOMADIĆI CONSUM 185G 452Z</t>
  </si>
  <si>
    <t>ZGB KONZUM</t>
  </si>
  <si>
    <t>MLIJEKO UHT 1L 2,8% S ČEPOM VINDIJA</t>
  </si>
  <si>
    <t>PILEĆA JETRENA PAŠTETA 150G PERUTNIN</t>
  </si>
  <si>
    <t>PERUTNINA PTUJ-PIPO d.o.o.</t>
  </si>
  <si>
    <t>MARGARIN STOLNI SPECIJAL 500G ZVIJ</t>
  </si>
  <si>
    <t>PAŠTETA KOKOŠJA 100G 825 DROGA</t>
  </si>
  <si>
    <t>DROGA d.o.o.</t>
  </si>
  <si>
    <t>SKUŠA S POVRĆ EVA 115G  PONI</t>
  </si>
  <si>
    <t>SKUŠA SKUNA FILET 125G LO  SARDINA</t>
  </si>
  <si>
    <t>MAJONEZA LAGANA 165GR ZVIJEZDA</t>
  </si>
  <si>
    <t>Gotova jela</t>
  </si>
  <si>
    <t>RAGU 200G 846 DROGA</t>
  </si>
  <si>
    <t>HAŠE GOVEĐI 200G PODRAVKA</t>
  </si>
  <si>
    <t>TUNA U ULJ KOMADI CONSUM 185g 450ZGB</t>
  </si>
  <si>
    <t>MAJONEZA TUBA 165G ZVIJEZDA</t>
  </si>
  <si>
    <t>MARGO FIT 500G TUZ</t>
  </si>
  <si>
    <t>MARGARIN MARGO NOVA 500G TUZ</t>
  </si>
  <si>
    <t>TUNA S POVRĆ 115G EVA  PONI</t>
  </si>
  <si>
    <t>MARGARIN MARGO CLASIC 500G ZVIJEZDA</t>
  </si>
  <si>
    <t>MARGARIN DIJETNI VITA 500G ZVIJEZDA</t>
  </si>
  <si>
    <t>TUNA FILET EVA 115G  PONI</t>
  </si>
  <si>
    <t>FILET SKUŠA 125G LO INKA PROMET</t>
  </si>
  <si>
    <t>RAGU MESNI 200G PODRAVKA</t>
  </si>
  <si>
    <t>EXTRAWURST 350G KOKA VINDIJA</t>
  </si>
  <si>
    <t>GRAH SA SLANINOM 400g 5003 KOREKT</t>
  </si>
  <si>
    <t>KOREKT PLUS d.o.o.</t>
  </si>
  <si>
    <t>JAJA REAL SVJEŽA A 10/1  PAVLOMIR</t>
  </si>
  <si>
    <t>PAVLOMIR d.o.o. PERADAR.FARMA</t>
  </si>
  <si>
    <t>JAJA REAL SVJEŽA A 10/1 PERFA</t>
  </si>
  <si>
    <t>PERFA D.O.O.</t>
  </si>
  <si>
    <t>JAJA SVJEŽA B 1/10 PERFA</t>
  </si>
  <si>
    <t>PLODOVI MORA U UMAK 125G 0025 SONIK</t>
  </si>
  <si>
    <t>SONIK doo</t>
  </si>
  <si>
    <t>TUNA FILET SJ ULJ 125G LO SARTU SARD</t>
  </si>
  <si>
    <t>GULAŠ GOVEĐI 200G PODRAVKA</t>
  </si>
  <si>
    <t>JAJA SVJEŽA A 1/10 AGROKOKA</t>
  </si>
  <si>
    <t>JAJA SVJEŽA A 1/10 PERFA</t>
  </si>
  <si>
    <t>HRENOVKA PIL 300G BEZ OV CEKIN KOKA</t>
  </si>
  <si>
    <t>PAPRIKA PUNJENA 390G PODRAVKA</t>
  </si>
  <si>
    <t>VRHNJE ZA ŠLAG 500 ML HULALA TANGAR</t>
  </si>
  <si>
    <t>VRHNJE ZA ŠLAG HOLE 500 ML TRADE MIL</t>
  </si>
  <si>
    <t>FILETI SARDINA U SUNC ULJU 75G SMS</t>
  </si>
  <si>
    <t>SMS d.o.o.</t>
  </si>
  <si>
    <t>FILETI SARDINA U MASL ULJU 75G SMS</t>
  </si>
  <si>
    <t>GRAH S HAMBURGEROM 400G PODRAVKA</t>
  </si>
  <si>
    <t>SALATA OD TUNE I POVRĆA 150G</t>
  </si>
  <si>
    <t>MAGROS doo</t>
  </si>
  <si>
    <t>HRENOVKE 2PARA PVC 250G SORGER STANI</t>
  </si>
  <si>
    <t>TUNA RIO MARE NATUR 160G MAGROS</t>
  </si>
  <si>
    <t>GULAŠ GOVEĐI 300G PODRAVKA</t>
  </si>
  <si>
    <t>VRHNJE ZA ŠLAG HOLE 1000 ML TRADE MI</t>
  </si>
  <si>
    <t>VRHNJE ZA ŠLAG 1000 ML HULALA TANGAR</t>
  </si>
  <si>
    <t>GULAŠ GOVEĐI 400G PODRAVKA</t>
  </si>
  <si>
    <t>MAJONEZA STAKLENKA 630G ZVIJEZDA</t>
  </si>
  <si>
    <t>Polutrajna roba</t>
  </si>
  <si>
    <t>PUČKA KOBASICA VAC 2 PARA BIM</t>
  </si>
  <si>
    <t>BJELOVARSKA INDUSTRIJA MESA doo</t>
  </si>
  <si>
    <t>POSEBNA KOBASICA PURIS</t>
  </si>
  <si>
    <t>POLIKO KOKA VINDIJA</t>
  </si>
  <si>
    <t>ŠUNKA ZA PIZZU BIM</t>
  </si>
  <si>
    <t>ŠUNKA REAL ZA PIZZU BERMES</t>
  </si>
  <si>
    <t>BERMES d.o.o.</t>
  </si>
  <si>
    <t>SENDVIČ NAREZAK SA SIROM KOKA-VINDIJ</t>
  </si>
  <si>
    <t>NARODNA PVC  P P KARLOVAC</t>
  </si>
  <si>
    <t>PARIŠKA GAVRILOVIĆ</t>
  </si>
  <si>
    <t>JEGER IVANEČKI IND MESA IVANEC</t>
  </si>
  <si>
    <t>INDUSTRIJA MESA IVANEC d.o.o.</t>
  </si>
  <si>
    <t>PARIŠKA DANICA</t>
  </si>
  <si>
    <t>JEGER DIMCEK KOKA VINDIJA</t>
  </si>
  <si>
    <t>POSEBNA GAVRILOVIĆ</t>
  </si>
  <si>
    <t>TIROLSKA REAL     BERMES</t>
  </si>
  <si>
    <t>TIROLSKA  BIM</t>
  </si>
  <si>
    <t>JEGER DOMAĆI   GAVRILOVIĆ</t>
  </si>
  <si>
    <t>MORTADELA REAL 1/2 CCA3KG ITALIA SAL</t>
  </si>
  <si>
    <t>ITALIA SALUMI SPA</t>
  </si>
  <si>
    <t>ŠUNKA RIAL TOAST PUREĆA PURIS</t>
  </si>
  <si>
    <t>PAŠTETA U CRIJEVU SLJEME</t>
  </si>
  <si>
    <t>KRANJSKA REAL VAC BERMES</t>
  </si>
  <si>
    <t>TIROLSKA VRBOVEC</t>
  </si>
  <si>
    <t>HRENOVKE PILEĆE VP GAVRILOVIĆ</t>
  </si>
  <si>
    <t>ŠUNKA U OVITKU  BIM</t>
  </si>
  <si>
    <t>PAŠTETA U CRIJEVU  GAVRILOVIĆ</t>
  </si>
  <si>
    <t>HRENOVKE REAL  VAC BERMES</t>
  </si>
  <si>
    <t>ŠUNKA MIKELA ACCRA</t>
  </si>
  <si>
    <t>ACCRA d.o.o.</t>
  </si>
  <si>
    <t>Suha roba</t>
  </si>
  <si>
    <t>SVINJSKA DIM ŠPIC REB VP DALM VIBA</t>
  </si>
  <si>
    <t>DALMESSO d.o.o.</t>
  </si>
  <si>
    <t>DIMCEK DIMLJENA PIL PRSA MAXI KOKA</t>
  </si>
  <si>
    <t>TIROLSKA GAVRILOVIĆ</t>
  </si>
  <si>
    <t>ŠUNKA TOAST PURIS</t>
  </si>
  <si>
    <t>ŠUNKA REAL TOAST    BERMES</t>
  </si>
  <si>
    <t>KRANJSKA KOBASICA VAKUM DANICA</t>
  </si>
  <si>
    <t>KOBASICA ŠUNKARICA  GAVRILOVIĆ</t>
  </si>
  <si>
    <t>MORTADELA PRIMAV S MASL 1/2 MIP</t>
  </si>
  <si>
    <t>MIP  ZAGREB</t>
  </si>
  <si>
    <t>WIENA SALAMA VAC VIR 1898 KOK VINDIJ</t>
  </si>
  <si>
    <t>MORTADELA PRIMAVERA 1/2     MIP</t>
  </si>
  <si>
    <t>PUREĆA DELIKAT PRSA U OVIT PURIS</t>
  </si>
  <si>
    <t>ZAGORSKA PVC VRBOVEC</t>
  </si>
  <si>
    <t>HRENOVKA VACUM PURIS</t>
  </si>
  <si>
    <t>POLI PERUTNINA</t>
  </si>
  <si>
    <t>ŠUNKA U OVITKU VP VIR 1898 KOKA VIND</t>
  </si>
  <si>
    <t>MAJONEZA 2KG TUZ</t>
  </si>
  <si>
    <t>POLI KRATKI PERUTNINA</t>
  </si>
  <si>
    <t>HAMBURGER SPECIJAL PVC DALMESSO</t>
  </si>
  <si>
    <t>HAMBURGER PVC PPK</t>
  </si>
  <si>
    <t>ŠUNKA U OVITKU SLJEME</t>
  </si>
  <si>
    <t>DELIKATES ŠUNKA IMPROM</t>
  </si>
  <si>
    <t>IMPROM D.O.O</t>
  </si>
  <si>
    <t>PANCETA DALMATINSKA  DALMESSO</t>
  </si>
  <si>
    <t>PANCETA VP 1500G PPK</t>
  </si>
  <si>
    <t>PLEĆKA SUHA SVINJ VP  PPK</t>
  </si>
  <si>
    <t>KOBASICA DOMAĆA SUHA VP PPK</t>
  </si>
  <si>
    <t>SALAMA PALACIEGO CAMPOFORIO ACCRA</t>
  </si>
  <si>
    <t>Trajna roba</t>
  </si>
  <si>
    <t>ČAJNA KOBASICA PP KARLOVAC</t>
  </si>
  <si>
    <t>SRIJEMSKA KOBASICA VAC PP KARLOVAC</t>
  </si>
  <si>
    <t>PANCETA DALMATINSKA DANICA</t>
  </si>
  <si>
    <t>ČAJNA KOBASICA PVC PP KARLOVAC</t>
  </si>
  <si>
    <t>KULEN CHORIZO PAMPLONA ACCRA</t>
  </si>
  <si>
    <t>ČAJNA KOŠAKI VAC PIVKA</t>
  </si>
  <si>
    <t>PIVKA d.o.o.</t>
  </si>
  <si>
    <t>SALAMA ZRINSKI PIK VRBOVEC</t>
  </si>
  <si>
    <t>KULEN VRBOVEC</t>
  </si>
  <si>
    <t>PANCETA VP DANICA DO 400G</t>
  </si>
  <si>
    <t>ČAJNA KOBASICA GAVRILOVIĆ</t>
  </si>
  <si>
    <t>SRIJEMSKA KOBASICA  DANICA</t>
  </si>
  <si>
    <t>KARE DIMLJENI PVC PP KARLOVAC</t>
  </si>
  <si>
    <t>KULENOVA SEKA IVANEC</t>
  </si>
  <si>
    <t>ČAJNA KOBASICA  DANICA</t>
  </si>
  <si>
    <t>ZIMSKA SALAMA RIAL CCA 1KG  IMPROM</t>
  </si>
  <si>
    <t>SRIJEMSKA KOBASICA  GAVRILOVIĆ</t>
  </si>
  <si>
    <t>BUĐOLA VAC BIM</t>
  </si>
  <si>
    <t>ZIMSKA SALAMA DANICA</t>
  </si>
  <si>
    <t>BUĐOLA SUHI SVINJSKI VRAT PVC DALMES</t>
  </si>
  <si>
    <t>VRAT SVINJSKI SUHI BUĐOLA DALMESSO</t>
  </si>
  <si>
    <t>KANT SALAMA SORGER STANIĆ</t>
  </si>
  <si>
    <t>VRATINA SUHA BK BUĐOLA TRAJN PP KARL</t>
  </si>
  <si>
    <t>SUHA VRAT U MREŽI VP 200-400G PPK</t>
  </si>
  <si>
    <t>BUĐOLA SUHA VRATINA PPK</t>
  </si>
  <si>
    <t>ZIMSKA SALAMA GAVRILOVIĆ</t>
  </si>
  <si>
    <t>PREHRANA dd SPLIT</t>
  </si>
  <si>
    <t>KOBASICA ZIMSKA GAVRILOVIĆ</t>
  </si>
  <si>
    <t>PRŠUT KRAŠKI BK KOM VAC 1/2 MIP</t>
  </si>
  <si>
    <t>PRŠUT 1/4 VACUM  DALMESO</t>
  </si>
  <si>
    <t>Natpisi redaka</t>
  </si>
  <si>
    <t>Ukupni zbroj</t>
  </si>
  <si>
    <t>Točan broj resursa Naziv artikla</t>
  </si>
  <si>
    <t>Zbroj resursa Iznos</t>
  </si>
  <si>
    <t>Zbroj resursa Iznos2</t>
  </si>
  <si>
    <t>Zbroj resursa Iznos3</t>
  </si>
  <si>
    <t>Zbroj od kom/kg</t>
  </si>
  <si>
    <t>2020.</t>
  </si>
  <si>
    <t>2021.</t>
  </si>
  <si>
    <t>2022.</t>
  </si>
  <si>
    <t>2023.</t>
  </si>
  <si>
    <t>Prosjek 2020.</t>
  </si>
  <si>
    <t>Prosjek 2021.</t>
  </si>
  <si>
    <t>Prosjek 2022.</t>
  </si>
  <si>
    <t>Prosjek 2023.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</si>
  <si>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11.2.2024.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</si>
</sst>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.&quot;"/>
    <numFmt numFmtId="165" formatCode="#\ ##0__"/>
    <numFmt numFmtId="166" formatCode="#,###"/>
    <numFmt numFmtId="167" formatCode="General_)"/>
  </numFmts>
  <fonts count="12"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YU-TMS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5" fillId="0" borderId="0"/>
    <xf numFmtId="167" fontId="8" fillId="0" borderId="0"/>
    <xf numFmtId="0" fontId="4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3" fillId="2" borderId="2" xfId="3" applyFont="1" applyFill="1" applyBorder="1"/>
    <xf numFmtId="0" fontId="1" fillId="0" borderId="0" xfId="3"/>
    <xf numFmtId="0" fontId="1" fillId="0" borderId="0" xfId="3" applyAlignment="1">
      <alignment horizontal="left"/>
    </xf>
    <xf numFmtId="166" fontId="1" fillId="0" borderId="0" xfId="3" applyNumberFormat="1"/>
    <xf numFmtId="1" fontId="0" fillId="0" borderId="0" xfId="0" applyNumberFormat="1"/>
    <xf numFmtId="166" fontId="0" fillId="0" borderId="0" xfId="0" applyNumberFormat="1"/>
    <xf numFmtId="0" fontId="6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3" fontId="4" fillId="0" borderId="0" xfId="4" applyNumberFormat="1" applyFont="1" applyAlignment="1">
      <alignment vertical="center"/>
    </xf>
    <xf numFmtId="0" fontId="4" fillId="0" borderId="3" xfId="4" quotePrefix="1" applyFont="1" applyBorder="1" applyAlignment="1">
      <alignment horizontal="center" vertical="center"/>
    </xf>
    <xf numFmtId="0" fontId="4" fillId="0" borderId="4" xfId="4" quotePrefix="1" applyFont="1" applyBorder="1" applyAlignment="1">
      <alignment vertical="center"/>
    </xf>
    <xf numFmtId="3" fontId="4" fillId="0" borderId="5" xfId="4" applyNumberFormat="1" applyFont="1" applyBorder="1" applyAlignment="1">
      <alignment horizontal="center" vertical="center"/>
    </xf>
    <xf numFmtId="3" fontId="4" fillId="0" borderId="6" xfId="4" applyNumberFormat="1" applyFont="1" applyBorder="1" applyAlignment="1">
      <alignment horizontal="center" vertical="center"/>
    </xf>
    <xf numFmtId="0" fontId="4" fillId="0" borderId="0" xfId="4" applyFont="1"/>
    <xf numFmtId="0" fontId="4" fillId="0" borderId="8" xfId="4" applyFont="1" applyBorder="1" applyAlignment="1">
      <alignment horizontal="center" vertical="center"/>
    </xf>
    <xf numFmtId="0" fontId="4" fillId="0" borderId="9" xfId="4" applyFont="1" applyBorder="1" applyAlignment="1">
      <alignment vertical="center"/>
    </xf>
    <xf numFmtId="3" fontId="4" fillId="0" borderId="10" xfId="5" applyNumberFormat="1" applyFont="1" applyBorder="1" applyAlignment="1">
      <alignment horizontal="center" vertical="center"/>
    </xf>
    <xf numFmtId="0" fontId="9" fillId="0" borderId="11" xfId="4" quotePrefix="1" applyFont="1" applyBorder="1" applyAlignment="1">
      <alignment horizontal="center" vertical="center"/>
    </xf>
    <xf numFmtId="0" fontId="4" fillId="0" borderId="11" xfId="4" quotePrefix="1" applyFont="1" applyBorder="1" applyAlignment="1">
      <alignment horizontal="center" vertical="center"/>
    </xf>
    <xf numFmtId="0" fontId="9" fillId="0" borderId="11" xfId="4" applyFont="1" applyBorder="1" applyAlignment="1">
      <alignment horizontal="left" vertical="center"/>
    </xf>
    <xf numFmtId="0" fontId="9" fillId="0" borderId="12" xfId="4" quotePrefix="1" applyFont="1" applyBorder="1" applyAlignment="1">
      <alignment horizontal="center" vertical="center"/>
    </xf>
    <xf numFmtId="0" fontId="4" fillId="0" borderId="12" xfId="4" quotePrefix="1" applyFont="1" applyBorder="1" applyAlignment="1">
      <alignment horizontal="center" vertical="center"/>
    </xf>
    <xf numFmtId="0" fontId="9" fillId="0" borderId="12" xfId="4" applyFont="1" applyBorder="1" applyAlignment="1">
      <alignment horizontal="left" vertical="center"/>
    </xf>
    <xf numFmtId="0" fontId="9" fillId="0" borderId="12" xfId="4" quotePrefix="1" applyFont="1" applyBorder="1" applyAlignment="1">
      <alignment horizontal="left" vertical="center"/>
    </xf>
    <xf numFmtId="0" fontId="9" fillId="0" borderId="12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5" xfId="4" applyFont="1" applyBorder="1" applyAlignment="1">
      <alignment horizontal="left" vertical="center"/>
    </xf>
    <xf numFmtId="0" fontId="7" fillId="0" borderId="16" xfId="1" applyBorder="1" applyAlignment="1">
      <alignment horizontal="center" vertical="center"/>
    </xf>
    <xf numFmtId="0" fontId="7" fillId="0" borderId="17" xfId="1" applyBorder="1" applyAlignment="1">
      <alignment horizontal="center" vertical="center"/>
    </xf>
    <xf numFmtId="0" fontId="7" fillId="0" borderId="1" xfId="1" quotePrefix="1" applyBorder="1" applyAlignment="1">
      <alignment horizontal="left" vertical="center"/>
    </xf>
    <xf numFmtId="3" fontId="7" fillId="0" borderId="17" xfId="1" applyNumberFormat="1" applyBorder="1" applyAlignment="1">
      <alignment vertical="center"/>
    </xf>
    <xf numFmtId="3" fontId="7" fillId="0" borderId="10" xfId="1" applyNumberFormat="1" applyBorder="1" applyAlignment="1">
      <alignment vertical="center"/>
    </xf>
    <xf numFmtId="0" fontId="7" fillId="0" borderId="0" xfId="1"/>
    <xf numFmtId="3" fontId="7" fillId="0" borderId="0" xfId="2" applyNumberFormat="1" applyAlignment="1">
      <alignment vertical="center"/>
    </xf>
    <xf numFmtId="3" fontId="7" fillId="0" borderId="13" xfId="2" applyNumberFormat="1" applyBorder="1" applyAlignment="1">
      <alignment vertical="center"/>
    </xf>
    <xf numFmtId="3" fontId="7" fillId="0" borderId="14" xfId="2" applyNumberFormat="1" applyBorder="1" applyAlignment="1">
      <alignment vertical="center"/>
    </xf>
    <xf numFmtId="0" fontId="2" fillId="3" borderId="1" xfId="6" applyFont="1" applyFill="1" applyBorder="1" applyAlignment="1">
      <alignment horizontal="center" vertical="center"/>
    </xf>
    <xf numFmtId="4" fontId="2" fillId="3" borderId="1" xfId="6" applyNumberFormat="1" applyFont="1" applyFill="1" applyBorder="1" applyAlignment="1">
      <alignment horizontal="center" vertical="center" wrapText="1"/>
    </xf>
    <xf numFmtId="1" fontId="2" fillId="3" borderId="1" xfId="6" applyNumberFormat="1" applyFont="1" applyFill="1" applyBorder="1" applyAlignment="1">
      <alignment horizontal="center" vertical="center"/>
    </xf>
    <xf numFmtId="0" fontId="2" fillId="3" borderId="1" xfId="6" applyFont="1" applyFill="1" applyBorder="1" applyAlignment="1">
      <alignment horizontal="center" vertical="center" wrapText="1"/>
    </xf>
    <xf numFmtId="0" fontId="2" fillId="0" borderId="0" xfId="6" applyFont="1" applyAlignment="1">
      <alignment horizontal="center" vertical="center"/>
    </xf>
    <xf numFmtId="0" fontId="2" fillId="0" borderId="0" xfId="6" applyFont="1" applyAlignment="1">
      <alignment vertical="center"/>
    </xf>
    <xf numFmtId="4" fontId="2" fillId="0" borderId="0" xfId="6" applyNumberFormat="1" applyFont="1" applyAlignment="1">
      <alignment vertical="center"/>
    </xf>
    <xf numFmtId="1" fontId="2" fillId="0" borderId="0" xfId="6" applyNumberFormat="1" applyFont="1" applyAlignment="1">
      <alignment vertical="center"/>
    </xf>
    <xf numFmtId="14" fontId="2" fillId="0" borderId="0" xfId="6" applyNumberFormat="1" applyFon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14" fontId="0" fillId="0" borderId="0" xfId="0" applyNumberFormat="1" applyAlignment="1">
      <alignment horizontal="left"/>
    </xf>
    <xf numFmtId="3" fontId="0" fillId="0" borderId="0" xfId="0" applyNumberFormat="1"/>
    <xf numFmtId="3" fontId="4" fillId="0" borderId="12" xfId="4" applyNumberFormat="1" applyFont="1" applyBorder="1" applyAlignment="1">
      <alignment vertical="center"/>
    </xf>
    <xf numFmtId="3" fontId="4" fillId="0" borderId="13" xfId="4" applyNumberFormat="1" applyFont="1" applyBorder="1" applyAlignment="1">
      <alignment vertical="center"/>
    </xf>
    <xf numFmtId="3" fontId="4" fillId="0" borderId="14" xfId="4" applyNumberFormat="1" applyFont="1" applyBorder="1" applyAlignment="1">
      <alignment vertical="center"/>
    </xf>
    <xf numFmtId="3" fontId="4" fillId="0" borderId="12" xfId="4" quotePrefix="1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3" fontId="7" fillId="0" borderId="7" xfId="2" applyNumberFormat="1" applyBorder="1" applyAlignment="1">
      <alignment horizontal="center" vertical="center"/>
    </xf>
    <xf numFmtId="3" fontId="7" fillId="0" borderId="10" xfId="2" applyNumberFormat="1" applyBorder="1" applyAlignment="1">
      <alignment horizontal="center" vertical="center" wrapText="1"/>
    </xf>
    <xf numFmtId="3" fontId="1" fillId="0" borderId="0" xfId="3" applyNumberFormat="1"/>
    <xf numFmtId="4" fontId="0" fillId="0" borderId="0" xfId="0" applyNumberFormat="1"/>
  </cellXfs>
  <cellStyles count="7">
    <cellStyle name="Normal_Nezap po župoanijama 92-99 2" xfId="4" xr:uid="{00000000-0005-0000-0000-000000000000}"/>
    <cellStyle name="Normal_Novoprijavljeni" xfId="5" xr:uid="{00000000-0005-0000-0000-000001000000}"/>
    <cellStyle name="Normalno" xfId="0" builtinId="0"/>
    <cellStyle name="Normalno 2" xfId="3" xr:uid="{00000000-0005-0000-0000-000003000000}"/>
    <cellStyle name="Normalno 2 2" xfId="6" xr:uid="{00000000-0005-0000-0000-000004000000}"/>
    <cellStyle name="RazinaRetka_1" xfId="1" builtinId="1" iLevel="0"/>
    <cellStyle name="RazinaStupca_1" xfId="2" builtinId="2" iLevel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1/relationships/timelineCache" Target="timelineCaches/timelineCache1.xml"/><Relationship Id="rId1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07/relationships/slicerCache" Target="slicerCaches/slicerCache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pivotCacheDefinition" Target="pivotCache/pivotCacheDefinition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</xdr:row>
      <xdr:rowOff>142875</xdr:rowOff>
    </xdr:from>
    <xdr:to>
      <xdr:col>8</xdr:col>
      <xdr:colOff>57150</xdr:colOff>
      <xdr:row>16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Vrsta artikla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rsta artikl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10375" y="295275"/>
              <a:ext cx="1828800" cy="2238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r-HR" sz="1100"/>
                <a:t>Ovaj oblik predstavlja rezač. Rezači su podržani u programu Excel 2010 ili novijem.
Ako je oblik izmijenjen u starijoj verziji programa Excel ili ako je radna knjiga spremljena u programu Excel 2003 ili starijem, rezač se ne može koristiti.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10</xdr:row>
      <xdr:rowOff>142875</xdr:rowOff>
    </xdr:from>
    <xdr:to>
      <xdr:col>8</xdr:col>
      <xdr:colOff>400050</xdr:colOff>
      <xdr:row>19</xdr:row>
      <xdr:rowOff>114300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um &#10;prodaje">
              <a:extLst>
                <a:ext uri="{FF2B5EF4-FFF2-40B4-BE49-F238E27FC236}">
                  <a16:creationId xmlns:a16="http://schemas.microsoft.com/office/drawing/2014/main" id="{4FEA122D-9E64-4971-757D-C3A1BF243CD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um &#10;prodaj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57475" y="1666875"/>
              <a:ext cx="3333750" cy="134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r-HR" sz="1100"/>
                <a:t>Vremenska os: funkcionira u programu Excel 2013 ili novijoj verziji. Nemojte premještati ni mijenjati veličinu.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B" refreshedDate="45348.008577546294" createdVersion="6" refreshedVersion="8" minRefreshableVersion="3" recordCount="182" xr:uid="{00000000-000A-0000-FFFF-FFFF01000000}">
  <cacheSource type="worksheet">
    <worksheetSource ref="A1:J183" sheet="Stanje skladišta"/>
  </cacheSource>
  <cacheFields count="13">
    <cacheField name="Vrsta artikla" numFmtId="0">
      <sharedItems/>
    </cacheField>
    <cacheField name="Naziv artikla" numFmtId="0">
      <sharedItems/>
    </cacheField>
    <cacheField name="Dobavljač" numFmtId="0">
      <sharedItems/>
    </cacheField>
    <cacheField name="Veleprodajna _x000a_cijena" numFmtId="4">
      <sharedItems containsSemiMixedTypes="0" containsString="0" containsNumber="1" minValue="0.10086933439511579" maxValue="15.568385427035635"/>
    </cacheField>
    <cacheField name="Cijena za avansno plaćanje" numFmtId="4">
      <sharedItems containsSemiMixedTypes="0" containsString="0" containsNumber="1" minValue="9.3808480987457685E-2" maxValue="14.47859844714314"/>
    </cacheField>
    <cacheField name="kom/kg" numFmtId="1">
      <sharedItems containsString="0" containsBlank="1" containsNumber="1" containsInteger="1" minValue="17" maxValue="2500"/>
    </cacheField>
    <cacheField name="Datum _x000a_prodaje" numFmtId="14">
      <sharedItems containsSemiMixedTypes="0" containsNonDate="0" containsDate="1" containsString="0" minDate="2018-01-03T00:00:00" maxDate="2023-07-24T00:00:00" count="178">
        <d v="2023-02-13T00:00:00"/>
        <d v="2023-07-15T00:00:00"/>
        <d v="2023-07-08T00:00:00"/>
        <d v="2023-07-05T00:00:00"/>
        <d v="2023-01-13T00:00:00"/>
        <d v="2023-01-04T00:00:00"/>
        <d v="2023-01-06T00:00:00"/>
        <d v="2023-01-09T00:00:00"/>
        <d v="2023-03-06T00:00:00"/>
        <d v="2023-07-16T00:00:00"/>
        <d v="2023-05-19T00:00:00"/>
        <d v="2023-05-15T00:00:00"/>
        <d v="2023-06-12T00:00:00"/>
        <d v="2023-06-11T00:00:00"/>
        <d v="2023-06-14T00:00:00"/>
        <d v="2023-05-20T00:00:00"/>
        <d v="2023-06-04T00:00:00"/>
        <d v="2023-06-15T00:00:00"/>
        <d v="2023-06-21T00:00:00"/>
        <d v="2023-01-24T00:00:00"/>
        <d v="2023-01-23T00:00:00"/>
        <d v="2023-05-07T00:00:00"/>
        <d v="2023-03-14T00:00:00"/>
        <d v="2023-06-07T00:00:00"/>
        <d v="2023-01-17T00:00:00"/>
        <d v="2023-07-22T00:00:00"/>
        <d v="2023-05-21T00:00:00"/>
        <d v="2023-05-22T00:00:00"/>
        <d v="2023-02-12T00:00:00"/>
        <d v="2023-06-06T00:00:00"/>
        <d v="2023-06-01T00:00:00"/>
        <d v="2023-07-12T00:00:00"/>
        <d v="2023-02-16T00:00:00"/>
        <d v="2023-02-23T00:00:00"/>
        <d v="2023-07-13T00:00:00"/>
        <d v="2023-07-20T00:00:00"/>
        <d v="2023-01-08T00:00:00"/>
        <d v="2023-03-07T00:00:00"/>
        <d v="2023-01-21T00:00:00"/>
        <d v="2023-03-13T00:00:00"/>
        <d v="2023-05-06T00:00:00"/>
        <d v="2023-03-03T00:00:00"/>
        <d v="2023-06-22T00:00:00"/>
        <d v="2023-04-04T00:00:00"/>
        <d v="2023-05-14T00:00:00"/>
        <d v="2023-04-02T00:00:00"/>
        <d v="2023-03-19T00:00:00"/>
        <d v="2023-05-12T00:00:00"/>
        <d v="2023-05-02T00:00:00"/>
        <d v="2023-03-12T00:00:00"/>
        <d v="2023-03-20T00:00:00"/>
        <d v="2023-05-11T00:00:00"/>
        <d v="2023-04-15T00:00:00"/>
        <d v="2023-04-07T00:00:00"/>
        <d v="2023-04-19T00:00:00"/>
        <d v="2023-04-22T00:00:00"/>
        <d v="2023-04-12T00:00:00"/>
        <d v="2023-04-06T00:00:00"/>
        <d v="2023-01-16T00:00:00"/>
        <d v="2023-02-18T00:00:00"/>
        <d v="2023-02-26T00:00:00"/>
        <d v="2023-03-15T00:00:00"/>
        <d v="2023-03-11T00:00:00"/>
        <d v="2023-05-04T00:00:00"/>
        <d v="2023-03-02T00:00:00"/>
        <d v="2023-02-22T00:00:00"/>
        <d v="2023-04-01T00:00:00"/>
        <d v="2023-02-17T00:00:00"/>
        <d v="2023-01-03T00:00:00"/>
        <d v="2023-05-01T00:00:00"/>
        <d v="2023-07-21T00:00:00"/>
        <d v="2023-06-02T00:00:00"/>
        <d v="2023-01-22T00:00:00"/>
        <d v="2023-07-03T00:00:00"/>
        <d v="2023-07-02T00:00:00"/>
        <d v="2023-04-14T00:00:00"/>
        <d v="2023-04-20T00:00:00"/>
        <d v="2023-03-21T00:00:00"/>
        <d v="2023-03-22T00:00:00"/>
        <d v="2023-07-07T00:00:00"/>
        <d v="2023-01-14T00:00:00"/>
        <d v="2023-07-23T00:00:00"/>
        <d v="2023-04-21T00:00:00"/>
        <d v="2023-03-01T00:00:00"/>
        <d v="2023-02-27T00:00:00"/>
        <d v="2023-02-21T00:00:00"/>
        <d v="2023-06-20T00:00:00"/>
        <d v="2023-04-11T00:00:00"/>
        <d v="2023-06-19T00:00:00"/>
        <d v="2018-02-13T00:00:00" u="1"/>
        <d v="2018-07-15T00:00:00" u="1"/>
        <d v="2018-07-08T00:00:00" u="1"/>
        <d v="2018-07-05T00:00:00" u="1"/>
        <d v="2018-01-13T00:00:00" u="1"/>
        <d v="2018-01-04T00:00:00" u="1"/>
        <d v="2018-01-06T00:00:00" u="1"/>
        <d v="2018-01-09T00:00:00" u="1"/>
        <d v="2018-03-06T00:00:00" u="1"/>
        <d v="2018-07-16T00:00:00" u="1"/>
        <d v="2018-05-19T00:00:00" u="1"/>
        <d v="2018-05-15T00:00:00" u="1"/>
        <d v="2018-06-12T00:00:00" u="1"/>
        <d v="2018-06-11T00:00:00" u="1"/>
        <d v="2018-06-14T00:00:00" u="1"/>
        <d v="2018-05-20T00:00:00" u="1"/>
        <d v="2018-06-04T00:00:00" u="1"/>
        <d v="2018-06-15T00:00:00" u="1"/>
        <d v="2018-06-21T00:00:00" u="1"/>
        <d v="2018-01-24T00:00:00" u="1"/>
        <d v="2018-01-23T00:00:00" u="1"/>
        <d v="2018-05-07T00:00:00" u="1"/>
        <d v="2018-03-14T00:00:00" u="1"/>
        <d v="2018-06-07T00:00:00" u="1"/>
        <d v="2018-01-17T00:00:00" u="1"/>
        <d v="2018-07-22T00:00:00" u="1"/>
        <d v="2018-05-21T00:00:00" u="1"/>
        <d v="2018-05-22T00:00:00" u="1"/>
        <d v="2018-02-12T00:00:00" u="1"/>
        <d v="2018-06-06T00:00:00" u="1"/>
        <d v="2018-06-01T00:00:00" u="1"/>
        <d v="2018-07-12T00:00:00" u="1"/>
        <d v="2018-02-16T00:00:00" u="1"/>
        <d v="2018-02-23T00:00:00" u="1"/>
        <d v="2018-07-13T00:00:00" u="1"/>
        <d v="2018-07-20T00:00:00" u="1"/>
        <d v="2018-01-08T00:00:00" u="1"/>
        <d v="2018-03-07T00:00:00" u="1"/>
        <d v="2018-01-21T00:00:00" u="1"/>
        <d v="2018-03-13T00:00:00" u="1"/>
        <d v="2018-05-06T00:00:00" u="1"/>
        <d v="2018-03-03T00:00:00" u="1"/>
        <d v="2018-06-22T00:00:00" u="1"/>
        <d v="2018-04-04T00:00:00" u="1"/>
        <d v="2018-05-14T00:00:00" u="1"/>
        <d v="2018-04-02T00:00:00" u="1"/>
        <d v="2018-03-19T00:00:00" u="1"/>
        <d v="2018-05-12T00:00:00" u="1"/>
        <d v="2018-05-02T00:00:00" u="1"/>
        <d v="2018-03-12T00:00:00" u="1"/>
        <d v="2018-03-20T00:00:00" u="1"/>
        <d v="2018-05-11T00:00:00" u="1"/>
        <d v="2018-04-15T00:00:00" u="1"/>
        <d v="2018-04-07T00:00:00" u="1"/>
        <d v="2018-04-19T00:00:00" u="1"/>
        <d v="2018-04-22T00:00:00" u="1"/>
        <d v="2018-04-12T00:00:00" u="1"/>
        <d v="2018-04-06T00:00:00" u="1"/>
        <d v="2018-01-16T00:00:00" u="1"/>
        <d v="2018-02-18T00:00:00" u="1"/>
        <d v="2018-02-26T00:00:00" u="1"/>
        <d v="2018-03-15T00:00:00" u="1"/>
        <d v="2018-03-11T00:00:00" u="1"/>
        <d v="2018-05-04T00:00:00" u="1"/>
        <d v="2018-03-02T00:00:00" u="1"/>
        <d v="2018-02-22T00:00:00" u="1"/>
        <d v="2018-04-01T00:00:00" u="1"/>
        <d v="2018-02-17T00:00:00" u="1"/>
        <d v="2018-01-03T00:00:00" u="1"/>
        <d v="2018-05-01T00:00:00" u="1"/>
        <d v="2018-07-21T00:00:00" u="1"/>
        <d v="2018-06-02T00:00:00" u="1"/>
        <d v="2018-01-22T00:00:00" u="1"/>
        <d v="2018-07-03T00:00:00" u="1"/>
        <d v="2018-07-02T00:00:00" u="1"/>
        <d v="2018-04-14T00:00:00" u="1"/>
        <d v="2018-04-20T00:00:00" u="1"/>
        <d v="2018-03-21T00:00:00" u="1"/>
        <d v="2018-03-22T00:00:00" u="1"/>
        <d v="2018-07-07T00:00:00" u="1"/>
        <d v="2018-01-14T00:00:00" u="1"/>
        <d v="2018-07-23T00:00:00" u="1"/>
        <d v="2018-04-21T00:00:00" u="1"/>
        <d v="2018-03-01T00:00:00" u="1"/>
        <d v="2018-02-27T00:00:00" u="1"/>
        <d v="2018-02-21T00:00:00" u="1"/>
        <d v="2018-06-20T00:00:00" u="1"/>
        <d v="2018-04-11T00:00:00" u="1"/>
        <d v="2018-06-19T00:00:00" u="1"/>
      </sharedItems>
      <fieldGroup par="12"/>
    </cacheField>
    <cacheField name="Mjesto prodaje" numFmtId="14">
      <sharedItems/>
    </cacheField>
    <cacheField name="Plaćeno" numFmtId="0">
      <sharedItems/>
    </cacheField>
    <cacheField name="Iznos" numFmtId="4">
      <sharedItems containsSemiMixedTypes="0" containsString="0" containsNumber="1" minValue="0" maxValue="12357.034972460016"/>
    </cacheField>
    <cacheField name="Mjeseci (Datum _x000a_prodaje)" numFmtId="0" databaseField="0">
      <fieldGroup base="6">
        <rangePr groupBy="months" startDate="2018-01-03T00:00:00" endDate="2023-07-24T00:00:00"/>
        <groupItems count="14">
          <s v="&lt;3.1.2018"/>
          <s v="sij"/>
          <s v="vlj"/>
          <s v="ožu"/>
          <s v="tra"/>
          <s v="svi"/>
          <s v="lip"/>
          <s v="srp"/>
          <s v="kol"/>
          <s v="ruj"/>
          <s v="lis"/>
          <s v="stu"/>
          <s v="pro"/>
          <s v="&gt;24.7.2023"/>
        </groupItems>
      </fieldGroup>
    </cacheField>
    <cacheField name="Kvartali (Datum _x000a_prodaje)" numFmtId="0" databaseField="0">
      <fieldGroup base="6">
        <rangePr groupBy="quarters" startDate="2018-01-03T00:00:00" endDate="2023-07-24T00:00:00"/>
        <groupItems count="6">
          <s v="&lt;3.1.2018"/>
          <s v="Qtr1"/>
          <s v="Qtr2"/>
          <s v="Qtr3"/>
          <s v="Qtr4"/>
          <s v="&gt;24.7.2023"/>
        </groupItems>
      </fieldGroup>
    </cacheField>
    <cacheField name="Godine (Datum _x000a_prodaje)" numFmtId="0" databaseField="0">
      <fieldGroup base="6">
        <rangePr groupBy="years" startDate="2018-01-03T00:00:00" endDate="2023-07-24T00:00:00"/>
        <groupItems count="8">
          <s v="&lt;3.1.2018"/>
          <s v="2018"/>
          <s v="2019"/>
          <s v="2020"/>
          <s v="2021"/>
          <s v="2022"/>
          <s v="2023"/>
          <s v="&gt;24.7.2023"/>
        </groupItems>
      </fieldGroup>
    </cacheField>
  </cacheFields>
  <extLst>
    <ext xmlns:x14="http://schemas.microsoft.com/office/spreadsheetml/2009/9/main" uri="{725AE2AE-9491-48be-B2B4-4EB974FC3084}">
      <x14:pivotCacheDefinition pivotCacheId="5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B" refreshedDate="45348.014102430556" backgroundQuery="1" createdVersion="6" refreshedVersion="8" minRefreshableVersion="3" recordCount="0" supportSubquery="1" supportAdvancedDrill="1" xr:uid="{00000000-000A-0000-FFFF-FFFF00000000}">
  <cacheSource type="external" connectionId="1"/>
  <cacheFields count="5">
    <cacheField name="[Measures].[Točan broj resursa Naziv artikla]" caption="Točan broj resursa Naziv artikla" numFmtId="0" hierarchy="13" level="32767"/>
    <cacheField name="[Measures].[Zbroj resursa Iznos]" caption="Zbroj resursa Iznos" numFmtId="0" hierarchy="14" level="32767"/>
    <cacheField name="[Raspon].[Vrsta artikla].[Vrsta artikla]" caption="Vrsta artikla" numFmtId="0" level="1">
      <sharedItems count="3">
        <s v="Majoneze"/>
        <s v="Margarin"/>
        <s v="Paštete"/>
      </sharedItems>
    </cacheField>
    <cacheField name="Dummy0" numFmtId="0" hierarchy="15" level="32767">
      <extLst>
        <ext xmlns:x14="http://schemas.microsoft.com/office/spreadsheetml/2009/9/main" uri="{63CAB8AC-B538-458d-9737-405883B0398D}">
          <x14:cacheField ignore="1"/>
        </ext>
      </extLst>
    </cacheField>
    <cacheField name="Dummy1" numFmtId="0" hierarchy="16" level="32767">
      <extLst>
        <ext xmlns:x14="http://schemas.microsoft.com/office/spreadsheetml/2009/9/main" uri="{63CAB8AC-B538-458d-9737-405883B0398D}">
          <x14:cacheField ignore="1"/>
        </ext>
      </extLst>
    </cacheField>
  </cacheFields>
  <cacheHierarchies count="17">
    <cacheHierarchy uniqueName="[Raspon].[Vrsta artikla]" caption="Vrsta artikla" attribute="1" defaultMemberUniqueName="[Raspon].[Vrsta artikla].[All]" allUniqueName="[Raspon].[Vrsta artikla].[All]" dimensionUniqueName="[Raspon]" displayFolder="" count="2" memberValueDatatype="130" unbalanced="0">
      <fieldsUsage count="2">
        <fieldUsage x="-1"/>
        <fieldUsage x="2"/>
      </fieldsUsage>
    </cacheHierarchy>
    <cacheHierarchy uniqueName="[Raspon].[Naziv artikla]" caption="Naziv artikla" attribute="1" defaultMemberUniqueName="[Raspon].[Naziv artikla].[All]" allUniqueName="[Raspon].[Naziv artikla].[All]" dimensionUniqueName="[Raspon]" displayFolder="" count="0" memberValueDatatype="130" unbalanced="0"/>
    <cacheHierarchy uniqueName="[Raspon].[Dobavljač]" caption="Dobavljač" attribute="1" defaultMemberUniqueName="[Raspon].[Dobavljač].[All]" allUniqueName="[Raspon].[Dobavljač].[All]" dimensionUniqueName="[Raspon]" displayFolder="" count="0" memberValueDatatype="130" unbalanced="0"/>
    <cacheHierarchy uniqueName="[Raspon].[Veleprodajna  cijena]" caption="Veleprodajna  cijena" attribute="1" defaultMemberUniqueName="[Raspon].[Veleprodajna  cijena].[All]" allUniqueName="[Raspon].[Veleprodajna  cijena].[All]" dimensionUniqueName="[Raspon]" displayFolder="" count="0" memberValueDatatype="5" unbalanced="0"/>
    <cacheHierarchy uniqueName="[Raspon].[Cijena za avansno plaćanje]" caption="Cijena za avansno plaćanje" attribute="1" defaultMemberUniqueName="[Raspon].[Cijena za avansno plaćanje].[All]" allUniqueName="[Raspon].[Cijena za avansno plaćanje].[All]" dimensionUniqueName="[Raspon]" displayFolder="" count="0" memberValueDatatype="5" unbalanced="0"/>
    <cacheHierarchy uniqueName="[Raspon].[kom/kg]" caption="kom/kg" attribute="1" defaultMemberUniqueName="[Raspon].[kom/kg].[All]" allUniqueName="[Raspon].[kom/kg].[All]" dimensionUniqueName="[Raspon]" displayFolder="" count="0" memberValueDatatype="20" unbalanced="0"/>
    <cacheHierarchy uniqueName="[Raspon].[Datum  prodaje]" caption="Datum  prodaje" attribute="1" time="1" defaultMemberUniqueName="[Raspon].[Datum  prodaje].[All]" allUniqueName="[Raspon].[Datum  prodaje].[All]" dimensionUniqueName="[Raspon]" displayFolder="" count="0" memberValueDatatype="7" unbalanced="0"/>
    <cacheHierarchy uniqueName="[Raspon].[Mjesto prodaje]" caption="Mjesto prodaje" attribute="1" defaultMemberUniqueName="[Raspon].[Mjesto prodaje].[All]" allUniqueName="[Raspon].[Mjesto prodaje].[All]" dimensionUniqueName="[Raspon]" displayFolder="" count="0" memberValueDatatype="130" unbalanced="0"/>
    <cacheHierarchy uniqueName="[Raspon].[Plaćeno]" caption="Plaćeno" attribute="1" defaultMemberUniqueName="[Raspon].[Plaćeno].[All]" allUniqueName="[Raspon].[Plaćeno].[All]" dimensionUniqueName="[Raspon]" displayFolder="" count="0" memberValueDatatype="130" unbalanced="0"/>
    <cacheHierarchy uniqueName="[Raspon].[Iznos]" caption="Iznos" attribute="1" defaultMemberUniqueName="[Raspon].[Iznos].[All]" allUniqueName="[Raspon].[Iznos].[All]" dimensionUniqueName="[Raspon]" displayFolder="" count="0" memberValueDatatype="5" unbalanced="0"/>
    <cacheHierarchy uniqueName="[Measures].[__XL_Count Raspon]" caption="__XL_Count Raspon" measure="1" displayFolder="" measureGroup="Raspon" count="0" hidden="1"/>
    <cacheHierarchy uniqueName="[Measures].[__No measures defined]" caption="__No measures defined" measure="1" displayFolder="" count="0" hidden="1"/>
    <cacheHierarchy uniqueName="[Measures].[Broj resursa Naziv artikla]" caption="Broj resursa Naziv artikla" measure="1" displayFolder="" measureGroup="Raspon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Točan broj resursa Naziv artikla]" caption="Točan broj resursa Naziv artikla" measure="1" displayFolder="" measureGroup="Raspon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Zbroj resursa Iznos]" caption="Zbroj resursa Iznos" measure="1" displayFolder="" measureGroup="Raspo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Dummy0" caption="Vrsta artikla" measure="1" count="0">
      <extLst>
        <ext xmlns:x14="http://schemas.microsoft.com/office/spreadsheetml/2009/9/main" uri="{8CF416AD-EC4C-4aba-99F5-12A058AE0983}">
          <x14:cacheHierarchy ignore="1"/>
        </ext>
      </extLst>
    </cacheHierarchy>
    <cacheHierarchy uniqueName="Dummy1" caption="Vrsta artikla" measure="1" count="0">
      <extLst>
        <ext xmlns:x14="http://schemas.microsoft.com/office/spreadsheetml/2009/9/main" uri="{8CF416AD-EC4C-4aba-99F5-12A058AE0983}">
          <x14:cacheHierarchy ignore="1"/>
        </ext>
      </extLst>
    </cacheHierarchy>
  </cacheHierarchies>
  <kpis count="0"/>
  <dimensions count="2">
    <dimension measure="1" name="Measures" uniqueName="[Measures]" caption="Measures"/>
    <dimension name="Raspon" uniqueName="[Raspon]" caption="Raspon"/>
  </dimensions>
  <measureGroups count="1">
    <measureGroup name="Raspon" caption="Raspon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B" refreshedDate="45348.012867476849" backgroundQuery="1" createdVersion="3" refreshedVersion="8" minRefreshableVersion="3" recordCount="0" supportSubquery="1" supportAdvancedDrill="1" xr:uid="{8E9461B8-2DB1-492C-A5E0-67DCDAD24F66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5">
    <cacheHierarchy uniqueName="[Raspon].[Vrsta artikla]" caption="Vrsta artikla" attribute="1" defaultMemberUniqueName="[Raspon].[Vrsta artikla].[All]" allUniqueName="[Raspon].[Vrsta artikla].[All]" dimensionUniqueName="[Raspon]" displayFolder="" count="2" memberValueDatatype="130" unbalanced="0"/>
    <cacheHierarchy uniqueName="[Raspon].[Naziv artikla]" caption="Naziv artikla" attribute="1" defaultMemberUniqueName="[Raspon].[Naziv artikla].[All]" allUniqueName="[Raspon].[Naziv artikla].[All]" dimensionUniqueName="[Raspon]" displayFolder="" count="0" memberValueDatatype="130" unbalanced="0"/>
    <cacheHierarchy uniqueName="[Raspon].[Dobavljač]" caption="Dobavljač" attribute="1" defaultMemberUniqueName="[Raspon].[Dobavljač].[All]" allUniqueName="[Raspon].[Dobavljač].[All]" dimensionUniqueName="[Raspon]" displayFolder="" count="0" memberValueDatatype="130" unbalanced="0"/>
    <cacheHierarchy uniqueName="[Raspon].[Veleprodajna  cijena]" caption="Veleprodajna  cijena" attribute="1" defaultMemberUniqueName="[Raspon].[Veleprodajna  cijena].[All]" allUniqueName="[Raspon].[Veleprodajna  cijena].[All]" dimensionUniqueName="[Raspon]" displayFolder="" count="0" memberValueDatatype="5" unbalanced="0"/>
    <cacheHierarchy uniqueName="[Raspon].[Cijena za avansno plaćanje]" caption="Cijena za avansno plaćanje" attribute="1" defaultMemberUniqueName="[Raspon].[Cijena za avansno plaćanje].[All]" allUniqueName="[Raspon].[Cijena za avansno plaćanje].[All]" dimensionUniqueName="[Raspon]" displayFolder="" count="0" memberValueDatatype="5" unbalanced="0"/>
    <cacheHierarchy uniqueName="[Raspon].[kom/kg]" caption="kom/kg" attribute="1" defaultMemberUniqueName="[Raspon].[kom/kg].[All]" allUniqueName="[Raspon].[kom/kg].[All]" dimensionUniqueName="[Raspon]" displayFolder="" count="0" memberValueDatatype="20" unbalanced="0"/>
    <cacheHierarchy uniqueName="[Raspon].[Datum  prodaje]" caption="Datum  prodaje" attribute="1" time="1" defaultMemberUniqueName="[Raspon].[Datum  prodaje].[All]" allUniqueName="[Raspon].[Datum  prodaje].[All]" dimensionUniqueName="[Raspon]" displayFolder="" count="0" memberValueDatatype="7" unbalanced="0"/>
    <cacheHierarchy uniqueName="[Raspon].[Mjesto prodaje]" caption="Mjesto prodaje" attribute="1" defaultMemberUniqueName="[Raspon].[Mjesto prodaje].[All]" allUniqueName="[Raspon].[Mjesto prodaje].[All]" dimensionUniqueName="[Raspon]" displayFolder="" count="0" memberValueDatatype="130" unbalanced="0"/>
    <cacheHierarchy uniqueName="[Raspon].[Plaćeno]" caption="Plaćeno" attribute="1" defaultMemberUniqueName="[Raspon].[Plaćeno].[All]" allUniqueName="[Raspon].[Plaćeno].[All]" dimensionUniqueName="[Raspon]" displayFolder="" count="0" memberValueDatatype="130" unbalanced="0"/>
    <cacheHierarchy uniqueName="[Raspon].[Iznos]" caption="Iznos" attribute="1" defaultMemberUniqueName="[Raspon].[Iznos].[All]" allUniqueName="[Raspon].[Iznos].[All]" dimensionUniqueName="[Raspon]" displayFolder="" count="0" memberValueDatatype="5" unbalanced="0"/>
    <cacheHierarchy uniqueName="[Measures].[__XL_Count Raspon]" caption="__XL_Count Raspon" measure="1" displayFolder="" measureGroup="Raspon" count="0" hidden="1"/>
    <cacheHierarchy uniqueName="[Measures].[__No measures defined]" caption="__No measures defined" measure="1" displayFolder="" count="0" hidden="1"/>
    <cacheHierarchy uniqueName="[Measures].[Broj resursa Naziv artikla]" caption="Broj resursa Naziv artikla" measure="1" displayFolder="" measureGroup="Raspon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Točan broj resursa Naziv artikla]" caption="Točan broj resursa Naziv artikla" measure="1" displayFolder="" measureGroup="Raspon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Zbroj resursa Iznos]" caption="Zbroj resursa Iznos" measure="1" displayFolder="" measureGroup="Raspon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821943337"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2">
  <r>
    <s v="Kokošja jaja"/>
    <s v="JAJA REAL SVJEŽA B 1/30/360 AGROKOKA"/>
    <s v="AGROKOKA  d.d."/>
    <n v="0.10086933439511579"/>
    <n v="9.3808480987457685E-2"/>
    <n v="93"/>
    <x v="0"/>
    <s v="Osijek"/>
    <s v="Da"/>
    <n v="9.3808480987457692"/>
  </r>
  <r>
    <s v="Kokošja jaja"/>
    <s v="JAJA SVJEŽA B 1/30 GALA"/>
    <s v="GALA D.O.O."/>
    <n v="0.10485101864755458"/>
    <n v="9.7511447342225763E-2"/>
    <n v="369"/>
    <x v="1"/>
    <s v="Osijek"/>
    <s v="Ne"/>
    <n v="38.690025880947644"/>
  </r>
  <r>
    <s v="Fermentirani proizvodi"/>
    <s v="ACIDOFILNO MLIJEKO 3,2% 200G ČA DUKA"/>
    <s v="LURA d.d."/>
    <n v="0.2216470900524255"/>
    <n v="0.2061317937487557"/>
    <n v="388"/>
    <x v="2"/>
    <s v="Rijeka"/>
    <s v="Ne"/>
    <n v="85.999070940341099"/>
  </r>
  <r>
    <s v="Fermentirani proizvodi"/>
    <s v="JOGURT 3,2% 200G ČAŠA DUKAT"/>
    <s v="LURA d.d."/>
    <n v="0.2216470900524255"/>
    <n v="0.2061317937487557"/>
    <n v="354"/>
    <x v="2"/>
    <s v="Osijek"/>
    <s v="Ne"/>
    <n v="78.463069878558628"/>
  </r>
  <r>
    <s v="Paštete"/>
    <s v="JETRENA PAŠTETA 30GR GAVRILOVIĆ"/>
    <s v="GAVRILOVIĆ d.o.o."/>
    <n v="0.23226491472559557"/>
    <n v="0.21600637069480388"/>
    <n v="328"/>
    <x v="3"/>
    <s v="Zagreb"/>
    <s v="Ne"/>
    <n v="76.182892029995344"/>
  </r>
  <r>
    <s v="Paštete"/>
    <s v="PAŠTETA RIAL ČAJNA 50G PP KARLOVAC"/>
    <s v="PPK KARLOVAC"/>
    <n v="0.23624659897803438"/>
    <n v="0.21970933704957196"/>
    <n v="17"/>
    <x v="4"/>
    <s v="Pula "/>
    <s v="Ne"/>
    <n v="4.0161921826265843"/>
  </r>
  <r>
    <s v="Paštete"/>
    <s v="PAŠTETA ČAJNA 30GR GAVRILOVIĆ"/>
    <s v="GAVRILOVIĆ d.o.o."/>
    <n v="0.24420996748291193"/>
    <n v="0.22711526975910809"/>
    <n v="805"/>
    <x v="5"/>
    <s v="Pula "/>
    <s v="Ne"/>
    <n v="196.5890238237441"/>
  </r>
  <r>
    <s v="Mlijeko i vrhnje za kavu"/>
    <s v="VRHNJE ZA KAVU 12% 10*10G ZOTT"/>
    <s v="ZOTT"/>
    <n v="0.24951887981949694"/>
    <n v="0.23205255823213217"/>
    <n v="421"/>
    <x v="6"/>
    <s v="Osijek"/>
    <s v="Ne"/>
    <n v="105.04744840400821"/>
  </r>
  <r>
    <s v="Paštete"/>
    <s v="PAŠTETA PUREĆA DIN DON 50G 951 PURIS"/>
    <s v="PURIS d.d."/>
    <n v="0.28800849425973851"/>
    <n v="0.26784789966155681"/>
    <n v="891"/>
    <x v="7"/>
    <s v="Osijek"/>
    <s v="Ne"/>
    <n v="256.61556838542703"/>
  </r>
  <r>
    <s v="Fermentirani proizvodi"/>
    <s v="JOGURT JOGOBELLA CLASSIC 150G STANIĆ"/>
    <s v="STANIĆ  D.O.O."/>
    <n v="0.29199017851217735"/>
    <n v="0.27155086601632489"/>
    <m/>
    <x v="8"/>
    <s v="Osijek"/>
    <s v="Da"/>
    <n v="0"/>
  </r>
  <r>
    <s v="Paštete"/>
    <s v="PAŠTETA ČAJNA 50G 843 SLJEME"/>
    <s v="SLJEME dd"/>
    <n v="0.29199017851217735"/>
    <n v="0.27155086601632489"/>
    <n v="682"/>
    <x v="9"/>
    <s v="Osijek"/>
    <s v="Da"/>
    <n v="199.13730174530494"/>
  </r>
  <r>
    <s v="Mlijeko i vrhnje za kavu"/>
    <s v="VRHNJE ZA KAVU 10X10G MEGGLE"/>
    <s v="MEGGLE ADRIA DOO"/>
    <n v="0.29464463468046986"/>
    <n v="0.27401951025283694"/>
    <n v="341"/>
    <x v="6"/>
    <s v="Zagreb"/>
    <s v="Da"/>
    <n v="100.47382042604022"/>
  </r>
  <r>
    <s v="Paštete"/>
    <s v="PAŠTETA ČAJNA 50G HUGO 2040 VRBOVEC"/>
    <s v="PIK VRBOVEC - MESNA INDUSTRIJA"/>
    <n v="0.31588028402680995"/>
    <n v="0.2937686641449333"/>
    <n v="38"/>
    <x v="10"/>
    <s v="Zagreb"/>
    <s v="Ne"/>
    <n v="12.003450793018779"/>
  </r>
  <r>
    <s v="Fermentirani proizvodi"/>
    <s v="VRHNJE KISELO 20% 180G   ČAŠA MEGGLE"/>
    <s v="MEGGLE ADRIA DOO"/>
    <n v="0.31853474019510247"/>
    <n v="0.29623730838144535"/>
    <n v="503"/>
    <x v="11"/>
    <s v="Pula "/>
    <s v="Da"/>
    <n v="160.22297431813655"/>
  </r>
  <r>
    <s v="Fermentirani proizvodi"/>
    <s v="VRHNJE KISELO 12% 200G ČAŠA DUKAT"/>
    <s v="LURA d.d."/>
    <n v="0.32782533678412634"/>
    <n v="0.30487756320923748"/>
    <n v="513"/>
    <x v="12"/>
    <s v="Zagreb"/>
    <s v="Ne"/>
    <n v="168.1743977702568"/>
  </r>
  <r>
    <s v="Paštete"/>
    <s v="PAŠTETA PILEĆA 50G PODRAVKA"/>
    <s v="PODRAVKA"/>
    <n v="0.32782533678412634"/>
    <n v="0.30487756320923748"/>
    <n v="639"/>
    <x v="13"/>
    <s v="Rijeka"/>
    <s v="Da"/>
    <n v="209.48039020505672"/>
  </r>
  <r>
    <s v="Paštete"/>
    <s v="PAŠTETA KEKEC 75G 099 POMURKA"/>
    <s v="POMURKA-TRŽENJE"/>
    <n v="0.33180702103656512"/>
    <n v="0.30858052956400556"/>
    <n v="38"/>
    <x v="14"/>
    <s v="Osijek"/>
    <s v="Ne"/>
    <n v="12.608666799389475"/>
  </r>
  <r>
    <s v="Margarin"/>
    <s v="MARGARIN STOLNI SPECI 250G ZVIJE"/>
    <s v="ZVIJEZDA"/>
    <n v="0.33711593337315016"/>
    <n v="0.31351781803702966"/>
    <n v="42"/>
    <x v="15"/>
    <s v="Zagreb"/>
    <s v="Ne"/>
    <n v="14.158869201672307"/>
  </r>
  <r>
    <s v="Majoneze"/>
    <s v="MAJONEZA LAGANA PVC 95G   ZVIJEZDA"/>
    <s v="ZVIJEZDA"/>
    <n v="0.33977038954144267"/>
    <n v="0.31598646227354166"/>
    <n v="652"/>
    <x v="16"/>
    <s v="Pula "/>
    <s v="Ne"/>
    <n v="221.53029398102063"/>
  </r>
  <r>
    <s v="Paštete"/>
    <s v="ČAJNA PAŠTETA 50GR GAVRILOVIĆ"/>
    <s v="GAVRILOVIĆ d.o.o."/>
    <n v="0.34773375804632023"/>
    <n v="0.32339239498307781"/>
    <n v="763"/>
    <x v="17"/>
    <s v="Rijeka"/>
    <s v="Ne"/>
    <n v="265.32085738934234"/>
  </r>
  <r>
    <s v="Majoneze"/>
    <s v="MAJONEZA 90G VREĆ PVC ZVIJEZDA"/>
    <s v="ZVIJEZDA"/>
    <n v="0.34906098613046649"/>
    <n v="0.32462671710133384"/>
    <n v="438"/>
    <x v="18"/>
    <s v="Rijeka"/>
    <s v="Ne"/>
    <n v="152.88871192514432"/>
  </r>
  <r>
    <s v="Trajno (sterilizirano) mlijeko"/>
    <s v="MLIJEKO UHT 2,8% 0,5L  VINDIJA"/>
    <s v="VINDIJA dd"/>
    <n v="0.35436989846705153"/>
    <n v="0.32956400557435794"/>
    <m/>
    <x v="19"/>
    <s v="Zagreb"/>
    <s v="Ne"/>
    <n v="0"/>
  </r>
  <r>
    <s v="Majoneze"/>
    <s v="MAJON S JOG LAGANA 95G PVC ZVIJE"/>
    <s v="ZVIJEZDA"/>
    <n v="0.35702435463534404"/>
    <n v="0.33203264981087"/>
    <n v="593"/>
    <x v="20"/>
    <s v="Osijek"/>
    <s v="Ne"/>
    <n v="211.71544229875903"/>
  </r>
  <r>
    <s v="Paštete"/>
    <s v="PAŠTETA LEO PILEĆA 50G PODRAVKA"/>
    <s v="PODRAVKA"/>
    <n v="0.35967881080363656"/>
    <n v="0.33450129404738205"/>
    <n v="676"/>
    <x v="21"/>
    <s v="Osijek"/>
    <s v="Da"/>
    <n v="243.14287610325832"/>
  </r>
  <r>
    <s v="Paštete"/>
    <s v="PAŠTETA JETRENA 50GR GAVRILOVIĆ"/>
    <s v="GAVRILOVIĆ d.o.o."/>
    <n v="0.36100603888778288"/>
    <n v="0.33573561616563802"/>
    <n v="211"/>
    <x v="22"/>
    <s v="Osijek"/>
    <s v="Ne"/>
    <n v="76.172274205322182"/>
  </r>
  <r>
    <s v="Margarin"/>
    <s v="MARGARIN ZA KREME 250G ZVIJEZDA"/>
    <s v="ZVIJEZDA"/>
    <n v="0.39418674099143941"/>
    <n v="0.36659366912203861"/>
    <n v="829"/>
    <x v="23"/>
    <s v="Zagreb"/>
    <s v="Ne"/>
    <n v="326.78080828190326"/>
  </r>
  <r>
    <s v="Majoneze"/>
    <s v="MAJONEZA 90G S MASL ULJEM PVC ZVIJ"/>
    <s v="ZVIJEZDA"/>
    <n v="0.40878624991704821"/>
    <n v="0.38017121242285484"/>
    <n v="228"/>
    <x v="24"/>
    <s v="Pula "/>
    <s v="Ne"/>
    <n v="93.203264981086988"/>
  </r>
  <r>
    <s v="Suhomesnata roba"/>
    <s v="HRENOVKA PIL 100G BEZ OV LIGHT KOKA"/>
    <s v="VINDIJA-KOKA"/>
    <n v="0.41276793416948698"/>
    <n v="0.38387417877762292"/>
    <n v="529"/>
    <x v="17"/>
    <s v="Zagreb"/>
    <s v="Da"/>
    <n v="218.35423717565862"/>
  </r>
  <r>
    <s v="Riblje konzerve"/>
    <s v="TUNA RIAL KOMADIĆI U ULJU 185G THAI"/>
    <s v="THAI UNION MANUFACTURING CO."/>
    <n v="0.4140951622536333"/>
    <n v="0.38510850089587895"/>
    <n v="387"/>
    <x v="25"/>
    <s v="Zagreb"/>
    <s v="Ne"/>
    <n v="160.25482779215608"/>
  </r>
  <r>
    <s v="Riblje konzerve"/>
    <s v="SARDINA REAL  SJEM ULJU 115G SARDINA"/>
    <s v="SARDINA dd"/>
    <n v="0.42736744309509589"/>
    <n v="0.39745172207843915"/>
    <n v="210"/>
    <x v="5"/>
    <s v="Pula "/>
    <s v="Ne"/>
    <n v="89.74716304997014"/>
  </r>
  <r>
    <s v="Fermentirani proizvodi"/>
    <s v="VRHNJE SLATKO  30% 200G MEGLE"/>
    <s v="MEGGLE ADRIA DOO"/>
    <n v="0.43798526776826591"/>
    <n v="0.4073262990244873"/>
    <n v="285"/>
    <x v="26"/>
    <s v="Rijeka"/>
    <s v="Da"/>
    <n v="124.82580131395578"/>
  </r>
  <r>
    <s v="Paštete"/>
    <s v="PAŠTETA ČAJNA LO 100G 127 SLJEME"/>
    <s v="SLJEME dd"/>
    <n v="0.45391200477802107"/>
    <n v="0.42213816444355962"/>
    <n v="334"/>
    <x v="27"/>
    <s v="Zagreb"/>
    <s v="Da"/>
    <n v="151.60660959585903"/>
  </r>
  <r>
    <s v="Margarin"/>
    <s v="MARGARIN MARGO NOVA 250G TUZ"/>
    <s v="ZVIJEZDA"/>
    <n v="0.45922091711460611"/>
    <n v="0.42707545291658366"/>
    <n v="742"/>
    <x v="28"/>
    <s v="Rijeka"/>
    <s v="Ne"/>
    <n v="340.74192049903775"/>
  </r>
  <r>
    <s v="Margarin"/>
    <s v="MARGO FIT 250G TUZ"/>
    <s v="ZVIJEZDA"/>
    <n v="0.45922091711460611"/>
    <n v="0.42707545291658366"/>
    <n v="305"/>
    <x v="16"/>
    <s v="Osijek"/>
    <s v="Ne"/>
    <n v="140.06237971995486"/>
  </r>
  <r>
    <s v="Riblje konzerve"/>
    <s v="SARDINA REAL UMAK POVRĆE 115G SARDIN"/>
    <s v="SARDINA dd"/>
    <n v="0.46983874178777618"/>
    <n v="0.43695002986263182"/>
    <n v="605"/>
    <x v="29"/>
    <s v="Rijeka"/>
    <s v="Ne"/>
    <n v="284.25243878160461"/>
  </r>
  <r>
    <s v="Riblje konzerve"/>
    <s v="SARDINA ZAGREB 125G LO  SARDINA"/>
    <s v="SARDINA dd"/>
    <n v="0.47116596987192244"/>
    <n v="0.4381843519808879"/>
    <n v="579"/>
    <x v="30"/>
    <s v="Rijeka"/>
    <s v="Ne"/>
    <n v="272.80509655584308"/>
  </r>
  <r>
    <s v="Paštete"/>
    <s v="PAŠTETA REAL JETRENA 100G DANICA"/>
    <s v="DANICA KLAONICA I PRERADA MESA"/>
    <n v="0.48045656646094631"/>
    <n v="0.44682460680868002"/>
    <n v="114"/>
    <x v="0"/>
    <s v="Pula "/>
    <s v="Da"/>
    <n v="54.772048576547881"/>
  </r>
  <r>
    <s v="Margarin"/>
    <s v="MARGARIN MARGO CLASICC 250G ZVIJ"/>
    <s v="ZVIJEZDA"/>
    <n v="0.49903775963899388"/>
    <n v="0.46410511646426433"/>
    <n v="347"/>
    <x v="31"/>
    <s v="Zagreb"/>
    <s v="Ne"/>
    <n v="173.16610259473089"/>
  </r>
  <r>
    <s v="Margarin"/>
    <s v="MARGARIN DIJETNI VITA 250G ZVIJEZDA"/>
    <s v="ZVIJEZDA"/>
    <n v="0.51363726856460279"/>
    <n v="0.47768265976508062"/>
    <n v="238"/>
    <x v="9"/>
    <s v="Pula "/>
    <s v="Ne"/>
    <n v="122.24566991837547"/>
  </r>
  <r>
    <s v="Paštete"/>
    <s v="PAŠTETA JETRENA 100GR GAVRILOVIĆ"/>
    <s v="GAVRILOVIĆ d.o.o."/>
    <n v="0.52160063706948034"/>
    <n v="0.48508859247461672"/>
    <n v="464"/>
    <x v="2"/>
    <s v="Zagreb"/>
    <s v="Ne"/>
    <n v="242.02269560023888"/>
  </r>
  <r>
    <s v="Mlijeko i vrhnje za kavu"/>
    <s v="VRHNJE ZA ŠLAG HOLE 200 ML TRADE MIL"/>
    <s v="TRADE MIL D.O.O."/>
    <n v="0.54681797066825932"/>
    <n v="0.50854071272148116"/>
    <n v="153"/>
    <x v="32"/>
    <s v="Pula "/>
    <s v="Ne"/>
    <n v="83.663149512243677"/>
  </r>
  <r>
    <s v="Trajno (sterilizirano) mlijeko"/>
    <s v="MLIJEKO UP BRIK 1L 2,8% KIM"/>
    <s v="DUKAT"/>
    <n v="0.55478133917313688"/>
    <n v="0.51594664543101731"/>
    <n v="2500"/>
    <x v="0"/>
    <s v="Rijeka"/>
    <s v="Ne"/>
    <n v="1386.9533479328422"/>
  </r>
  <r>
    <s v="Trajno (sterilizirano) mlijeko"/>
    <s v="MLIJEKO RIAL UHT 1L 2,8% KONZUM"/>
    <s v="KONZUM-KIM PROIV K-PLUS"/>
    <n v="0.55478133917313688"/>
    <n v="0.51594664543101731"/>
    <n v="734"/>
    <x v="33"/>
    <s v="Zagreb"/>
    <s v="Ne"/>
    <n v="407.20950295308245"/>
  </r>
  <r>
    <s v="Riblje konzerve"/>
    <s v="RIBA S POVRĆ U UM 125G LO SARDINA"/>
    <s v="SARDINA dd"/>
    <n v="0.55610856725728319"/>
    <n v="0.51718096754927334"/>
    <n v="850"/>
    <x v="34"/>
    <s v="Zagreb"/>
    <s v="Ne"/>
    <n v="472.69228216869072"/>
  </r>
  <r>
    <s v="Trajno (sterilizirano) mlijeko"/>
    <s v="MLIJEKO STER 1L 1,5% MEGLE-ADRIA"/>
    <s v="MEGGLE ADRIA DOO"/>
    <n v="0.56141747959386823"/>
    <n v="0.52211825602229744"/>
    <n v="852"/>
    <x v="3"/>
    <s v="Osijek"/>
    <s v="Da"/>
    <n v="478.32769261397573"/>
  </r>
  <r>
    <s v="Paštete"/>
    <s v="PAŠTETA KEKEC 75G 099 POMURKA"/>
    <s v="POMURKA-TRŽENJE"/>
    <n v="0.33180702103656512"/>
    <n v="0.30858052956400556"/>
    <n v="38"/>
    <x v="14"/>
    <s v="Osijek"/>
    <s v="Ne"/>
    <n v="12.608666799389475"/>
  </r>
  <r>
    <s v="Mlijeko i vrhnje za kavu"/>
    <s v="VRHNJE ZA ŠLAG 200 ML HULALA TANGAR"/>
    <s v="TANGAR D.O.O."/>
    <n v="0.56805362001459947"/>
    <n v="0.52828986661357746"/>
    <n v="799"/>
    <x v="7"/>
    <s v="Pula "/>
    <s v="Ne"/>
    <n v="453.87484239166497"/>
  </r>
  <r>
    <s v="Trajno (sterilizirano) mlijeko"/>
    <s v="MLIJEKO UHT 2,5% MM 1/1 MEGGLE"/>
    <s v="MEGGLE ADRIA DOO"/>
    <n v="0.56938084809874578"/>
    <n v="0.52952418873183349"/>
    <n v="784"/>
    <x v="1"/>
    <s v="Zagreb"/>
    <s v="Da"/>
    <n v="446.39458490941672"/>
  </r>
  <r>
    <s v="Riblje konzerve"/>
    <s v="RIBA S POVRĆEM 125 G 6433 MARDEŠIĆ"/>
    <s v="MARDEŠIĆ DALM.TVO.RIBLJIH KONZ"/>
    <n v="0.57601698851947702"/>
    <n v="0.53569579932311362"/>
    <n v="872"/>
    <x v="7"/>
    <s v="Osijek"/>
    <s v="Da"/>
    <n v="502.28681398898397"/>
  </r>
  <r>
    <s v="Riblje konzerve"/>
    <s v="SARDINA S POVRĆ U UMAKU 115G EVA PON"/>
    <s v="PONI TRGOVINA D.O.O."/>
    <n v="0.57999867277191586"/>
    <n v="0.5393987656778817"/>
    <n v="574"/>
    <x v="35"/>
    <s v="Zagreb"/>
    <s v="Ne"/>
    <n v="332.91923817107971"/>
  </r>
  <r>
    <s v="Trajno (sterilizirano) mlijeko"/>
    <s v="MLIJEKO BRIK  1L 3,2% KIM"/>
    <s v="DUKAT"/>
    <n v="0.58530758510850089"/>
    <n v="0.5443360541509058"/>
    <n v="825"/>
    <x v="36"/>
    <s v="Osijek"/>
    <s v="Ne"/>
    <n v="482.87875771451326"/>
  </r>
  <r>
    <s v="Trajno (sterilizirano) mlijeko"/>
    <s v="MLIJEKO UHT 0,9% LIG.1L S ČEPOM VIND"/>
    <s v="VINDIJA dd"/>
    <n v="0.61185214679142608"/>
    <n v="0.56902249651602621"/>
    <n v="323"/>
    <x v="7"/>
    <s v="Pula "/>
    <s v="Ne"/>
    <n v="197.62824341363063"/>
  </r>
  <r>
    <s v="Riblje konzerve"/>
    <s v="RIBA S POVRĆ 125g MIRELA LO 1081 INK"/>
    <s v="INKA PROMET d.o.o."/>
    <n v="0.62379719954874246"/>
    <n v="0.58013139558033056"/>
    <n v="72"/>
    <x v="3"/>
    <s v="Osijek"/>
    <s v="Ne"/>
    <n v="44.913398367509458"/>
  </r>
  <r>
    <s v="Trajno (sterilizirano) mlijeko"/>
    <s v="MLIJEKO UHT 1L 2,8% BEZ ČEPA,VINDIJA"/>
    <s v="VINDIJA dd"/>
    <n v="0.63706948039020495"/>
    <n v="0.5924746167628907"/>
    <n v="276"/>
    <x v="37"/>
    <s v="Rijeka"/>
    <s v="Ne"/>
    <n v="175.83117658769658"/>
  </r>
  <r>
    <s v="Trajno (sterilizirano) mlijeko"/>
    <s v="MLIJEKO STER 1L 3,2% MEGGLE A"/>
    <s v="MEGGLE ADRIA DOO"/>
    <n v="0.64105116464264378"/>
    <n v="0.59617758311765878"/>
    <m/>
    <x v="38"/>
    <s v="Pula "/>
    <s v="Da"/>
    <n v="0"/>
  </r>
  <r>
    <s v="Riblje konzerve"/>
    <s v="SARDINA 115G EVA 0011  PONI"/>
    <s v="PONI TRGOVINA D.O.O."/>
    <n v="0.64503284889508261"/>
    <n v="0.59988054947242686"/>
    <n v="451"/>
    <x v="39"/>
    <s v="Pula "/>
    <s v="Ne"/>
    <n v="290.90981485168226"/>
  </r>
  <r>
    <s v="Riblje konzerve"/>
    <s v="TUNA U ULJ KOMADIĆI CONSUM 185G 452Z"/>
    <s v="ZGB KONZUM"/>
    <n v="0.66095958590483772"/>
    <n v="0.61469241489149906"/>
    <n v="813"/>
    <x v="37"/>
    <s v="Pula "/>
    <s v="Ne"/>
    <n v="537.36014334063304"/>
  </r>
  <r>
    <s v="Trajno (sterilizirano) mlijeko"/>
    <s v="MLIJEKO UHT 1L 2,8% S ČEPOM VINDIJA"/>
    <s v="VINDIJA dd"/>
    <n v="0.68219523525117787"/>
    <n v="0.63444156878359537"/>
    <n v="822"/>
    <x v="40"/>
    <s v="Osijek"/>
    <s v="Da"/>
    <n v="560.76448337646821"/>
  </r>
  <r>
    <s v="Suhomesnata roba"/>
    <s v="PILEĆA JETRENA PAŠTETA 150G PERUTNIN"/>
    <s v="PERUTNINA PTUJ-PIPO d.o.o."/>
    <n v="0.6875041475877629"/>
    <n v="0.63937885725661958"/>
    <n v="661"/>
    <x v="41"/>
    <s v="Pula "/>
    <s v="Ne"/>
    <n v="454.44024155551131"/>
  </r>
  <r>
    <s v="Margarin"/>
    <s v="MARGARIN STOLNI SPECIJAL 500G ZVIJ"/>
    <s v="ZVIJEZDA"/>
    <n v="0.69944920034507918"/>
    <n v="0.6504877563209237"/>
    <n v="252"/>
    <x v="42"/>
    <s v="Rijeka"/>
    <s v="Ne"/>
    <n v="176.26119848695996"/>
  </r>
  <r>
    <s v="Paštete"/>
    <s v="PAŠTETA KOKOŠJA 100G 825 DROGA"/>
    <s v="DROGA d.o.o."/>
    <n v="0.71670316543898072"/>
    <n v="0.66653394385825204"/>
    <n v="244"/>
    <x v="21"/>
    <s v="Pula "/>
    <s v="Da"/>
    <n v="174.87557236711129"/>
  </r>
  <r>
    <s v="Riblje konzerve"/>
    <s v="SKUŠA S POVRĆ EVA 115G  PONI"/>
    <s v="PONI TRGOVINA D.O.O."/>
    <n v="0.73528435861702834"/>
    <n v="0.6838144535138363"/>
    <n v="892"/>
    <x v="43"/>
    <s v="Rijeka"/>
    <s v="Ne"/>
    <n v="655.87364788638934"/>
  </r>
  <r>
    <s v="Riblje konzerve"/>
    <s v="SKUŠA SKUNA FILET 125G LO  SARDINA"/>
    <s v="SARDINA dd"/>
    <n v="0.77775565730970864"/>
    <n v="0.72331276129802902"/>
    <n v="264"/>
    <x v="11"/>
    <s v="Pula "/>
    <s v="Ne"/>
    <n v="205.32749352976307"/>
  </r>
  <r>
    <s v="Majoneze"/>
    <s v="MAJONEZA LAGANA 165GR ZVIJEZDA"/>
    <s v="ZVIJEZDA"/>
    <n v="0.78306456964629367"/>
    <n v="0.72825004977105312"/>
    <n v="703"/>
    <x v="44"/>
    <s v="Osijek"/>
    <s v="Ne"/>
    <n v="550.49439246134443"/>
  </r>
  <r>
    <s v="Gotova jela"/>
    <s v="RAGU 200G 846 DROGA"/>
    <s v="DROGA d.o.o."/>
    <n v="0.78571902581458619"/>
    <n v="0.73071869400756517"/>
    <n v="481"/>
    <x v="45"/>
    <s v="Rijeka"/>
    <s v="Ne"/>
    <n v="377.93085141681598"/>
  </r>
  <r>
    <s v="Gotova jela"/>
    <s v="HAŠE GOVEĐI 200G PODRAVKA"/>
    <s v="PODRAVKA"/>
    <n v="0.79235516623531743"/>
    <n v="0.7368903045988453"/>
    <n v="653"/>
    <x v="46"/>
    <s v="Zagreb"/>
    <s v="Da"/>
    <n v="517.40792355166229"/>
  </r>
  <r>
    <s v="Riblje konzerve"/>
    <s v="TUNA U ULJ KOMADI CONSUM 185g 450ZGB"/>
    <s v="ZGB KONZUM"/>
    <n v="0.81093635941336517"/>
    <n v="0.75417081425442956"/>
    <n v="563"/>
    <x v="47"/>
    <s v="Rijeka"/>
    <s v="Ne"/>
    <n v="456.55717034972457"/>
  </r>
  <r>
    <s v="Majoneze"/>
    <s v="MAJONEZA TUBA 165G ZVIJEZDA"/>
    <s v="ZVIJEZDA"/>
    <n v="0.8295175525914128"/>
    <n v="0.77145132391001392"/>
    <n v="865"/>
    <x v="41"/>
    <s v="Zagreb"/>
    <s v="Ne"/>
    <n v="717.53268299157207"/>
  </r>
  <r>
    <s v="Margarin"/>
    <s v="MARGO FIT 500G TUZ"/>
    <s v="ZVIJEZDA"/>
    <n v="0.83615369301214404"/>
    <n v="0.77762293450129405"/>
    <n v="705"/>
    <x v="48"/>
    <s v="Rijeka"/>
    <s v="Ne"/>
    <n v="589.48835357356154"/>
  </r>
  <r>
    <s v="Margarin"/>
    <s v="MARGARIN MARGO NOVA 500G TUZ"/>
    <s v="ZVIJEZDA"/>
    <n v="0.83615369301214404"/>
    <n v="0.77762293450129405"/>
    <n v="28"/>
    <x v="49"/>
    <s v="Pula "/>
    <s v="Ne"/>
    <n v="23.412303404340033"/>
  </r>
  <r>
    <s v="Riblje konzerve"/>
    <s v="TUNA S POVRĆ 115G EVA  PONI"/>
    <s v="PONI TRGOVINA D.O.O."/>
    <n v="0.87729776362067824"/>
    <n v="0.81588692016723074"/>
    <n v="480"/>
    <x v="50"/>
    <s v="Osijek"/>
    <s v="Ne"/>
    <n v="421.10292653792555"/>
  </r>
  <r>
    <s v="Margarin"/>
    <s v="MARGARIN MARGO CLASIC 500G ZVIJEZDA"/>
    <s v="ZVIJEZDA"/>
    <n v="0.91711460614506601"/>
    <n v="0.85291658371491141"/>
    <n v="253"/>
    <x v="51"/>
    <s v="Osijek"/>
    <s v="Ne"/>
    <n v="232.0299953547017"/>
  </r>
  <r>
    <s v="Margarin"/>
    <s v="MARGARIN DIJETNI VITA 500G ZVIJEZDA"/>
    <s v="ZVIJEZDA"/>
    <n v="0.94498639591213751"/>
    <n v="0.87883734819828785"/>
    <n v="17"/>
    <x v="17"/>
    <s v="Osijek"/>
    <s v="Ne"/>
    <n v="16.064768730506337"/>
  </r>
  <r>
    <s v="Riblje konzerve"/>
    <s v="TUNA FILET EVA 115G  PONI"/>
    <s v="PONI TRGOVINA D.O.O."/>
    <n v="0.96754927334262386"/>
    <n v="0.89982082420864018"/>
    <n v="118"/>
    <x v="52"/>
    <s v="Zagreb"/>
    <s v="Ne"/>
    <n v="114.17081425442962"/>
  </r>
  <r>
    <s v="Riblje konzerve"/>
    <s v="FILET SKUŠA 125G LO INKA PROMET"/>
    <s v="INKA PROMET d.o.o."/>
    <n v="0.97020372951091638"/>
    <n v="0.90228946844515223"/>
    <n v="399"/>
    <x v="53"/>
    <s v="Zagreb"/>
    <s v="Ne"/>
    <n v="387.11128807485562"/>
  </r>
  <r>
    <s v="Gotova jela"/>
    <s v="RAGU MESNI 200G PODRAVKA"/>
    <s v="PODRAVKA"/>
    <n v="0.99807551927798777"/>
    <n v="0.92821023292852867"/>
    <n v="397"/>
    <x v="53"/>
    <s v="Pula "/>
    <s v="Da"/>
    <n v="396.23598115336114"/>
  </r>
  <r>
    <s v="Suhomesnata roba"/>
    <s v="EXTRAWURST 350G KOKA VINDIJA"/>
    <s v="VINDIJA-KOKA"/>
    <n v="1.0100205720353042"/>
    <n v="0.9393191319928329"/>
    <n v="336"/>
    <x v="54"/>
    <s v="Pula "/>
    <s v="Da"/>
    <n v="339.36691220386217"/>
  </r>
  <r>
    <s v="Gotova jela"/>
    <s v="GRAH SA SLANINOM 400g 5003 KOREKT"/>
    <s v="KOREKT PLUS d.o.o."/>
    <n v="1.049837414559692"/>
    <n v="0.97634879554051357"/>
    <n v="620"/>
    <x v="52"/>
    <s v="Pula "/>
    <s v="Ne"/>
    <n v="650.89919702700911"/>
  </r>
  <r>
    <s v="Kokošja jaja"/>
    <s v="JAJA REAL SVJEŽA A 10/1  PAVLOMIR"/>
    <s v="PAVLOMIR d.o.o. PERADAR.FARMA"/>
    <n v="1.0869998009157873"/>
    <n v="1.0109098148516822"/>
    <n v="69"/>
    <x v="52"/>
    <s v="Pula "/>
    <s v="Ne"/>
    <n v="75.002986263189328"/>
  </r>
  <r>
    <s v="Kokošja jaja"/>
    <s v="JAJA REAL SVJEŽA A 10/1 PERFA"/>
    <s v="PERFA D.O.O."/>
    <n v="1.0869998009157873"/>
    <n v="1.0109098148516822"/>
    <n v="34"/>
    <x v="55"/>
    <s v="Rijeka"/>
    <s v="Ne"/>
    <n v="36.957993231136768"/>
  </r>
  <r>
    <s v="Kokošja jaja"/>
    <s v="JAJA SVJEŽA B 1/10 PERFA"/>
    <s v="PERFA D.O.O."/>
    <n v="1.1241621872718828"/>
    <n v="1.0454708341628509"/>
    <n v="381"/>
    <x v="56"/>
    <s v="Osijek"/>
    <s v="Ne"/>
    <n v="428.30579335058735"/>
  </r>
  <r>
    <s v="Riblje konzerve"/>
    <s v="PLODOVI MORA U UMAK 125G 0025 SONIK"/>
    <s v="SONIK doo"/>
    <n v="1.1294710996084676"/>
    <n v="1.0504081226358748"/>
    <n v="178"/>
    <x v="37"/>
    <s v="Pula "/>
    <s v="Da"/>
    <n v="201.04585573030724"/>
  </r>
  <r>
    <s v="Riblje konzerve"/>
    <s v="TUNA FILET SJ ULJ 125G LO SARTU SARD"/>
    <s v="SARDINA dd"/>
    <n v="1.1400889242816377"/>
    <n v="1.060282699581923"/>
    <n v="636"/>
    <x v="57"/>
    <s v="Rijeka"/>
    <s v="Da"/>
    <n v="725.09655584312156"/>
  </r>
  <r>
    <s v="Gotova jela"/>
    <s v="GULAŠ GOVEĐI 200G PODRAVKA"/>
    <s v="PODRAVKA"/>
    <n v="1.1626518017121241"/>
    <n v="1.0812661755922757"/>
    <n v="823"/>
    <x v="4"/>
    <s v="Rijeka"/>
    <s v="Da"/>
    <n v="956.8624328090782"/>
  </r>
  <r>
    <s v="Kokošja jaja"/>
    <s v="JAJA SVJEŽA A 1/10 AGROKOKA"/>
    <s v="AGROKOKA  d.d."/>
    <n v="1.2011414161523659"/>
    <n v="1.1170615170217"/>
    <n v="53"/>
    <x v="58"/>
    <s v="Zagreb"/>
    <s v="Da"/>
    <n v="63.660495056075391"/>
  </r>
  <r>
    <s v="Kokošja jaja"/>
    <s v="JAJA SVJEŽA A 1/10 PERFA"/>
    <s v="PERFA D.O.O."/>
    <n v="1.2011414161523659"/>
    <n v="1.1170615170217"/>
    <n v="67"/>
    <x v="9"/>
    <s v="Zagreb"/>
    <s v="Ne"/>
    <n v="80.476474882208521"/>
  </r>
  <r>
    <s v="Suhomesnata roba"/>
    <s v="HRENOVKA PIL 300G BEZ OV CEKIN KOKA"/>
    <s v="VINDIJA-KOKA"/>
    <n v="1.211759240825536"/>
    <n v="1.1269360939677482"/>
    <n v="731"/>
    <x v="2"/>
    <s v="Rijeka"/>
    <s v="Da"/>
    <n v="885.79600504346683"/>
  </r>
  <r>
    <s v="Gotova jela"/>
    <s v="PAPRIKA PUNJENA 390G PODRAVKA"/>
    <s v="PODRAVKA"/>
    <n v="1.2263587497511448"/>
    <n v="1.1405136372685645"/>
    <n v="377"/>
    <x v="9"/>
    <s v="Osijek"/>
    <s v="Da"/>
    <n v="462.3372486561816"/>
  </r>
  <r>
    <s v="Mlijeko i vrhnje za kavu"/>
    <s v="VRHNJE ZA ŠLAG 500 ML HULALA TANGAR"/>
    <s v="TANGAR D.O.O."/>
    <n v="1.2409582586767536"/>
    <n v="1.1540911805693808"/>
    <n v="34"/>
    <x v="6"/>
    <s v="Rijeka"/>
    <s v="Ne"/>
    <n v="42.192580795009619"/>
  </r>
  <r>
    <s v="Mlijeko i vrhnje za kavu"/>
    <s v="VRHNJE ZA ŠLAG HOLE 500 ML TRADE MIL"/>
    <s v="TRADE MIL D.O.O."/>
    <n v="1.2913929258743115"/>
    <n v="1.2009954210631095"/>
    <n v="741"/>
    <x v="35"/>
    <s v="Rijeka"/>
    <s v="Ne"/>
    <n v="956.92215807286482"/>
  </r>
  <r>
    <s v="Riblje konzerve"/>
    <s v="FILETI SARDINA U SUNC ULJU 75G SMS"/>
    <s v="SMS d.o.o."/>
    <n v="1.3179374875572365"/>
    <n v="1.22568186342823"/>
    <n v="548"/>
    <x v="7"/>
    <s v="Osijek"/>
    <s v="Da"/>
    <n v="722.22974318136562"/>
  </r>
  <r>
    <s v="Riblje konzerve"/>
    <s v="FILETI SARDINA U MASL ULJU 75G SMS"/>
    <s v="SMS d.o.o."/>
    <n v="1.3975711726060123"/>
    <n v="1.2997411905235914"/>
    <n v="93"/>
    <x v="23"/>
    <s v="Zagreb"/>
    <s v="Da"/>
    <n v="129.97411905235913"/>
  </r>
  <r>
    <s v="Gotova jela"/>
    <s v="GRAH S HAMBURGEROM 400G PODRAVKA"/>
    <s v="PODRAVKA"/>
    <n v="1.4015528568584512"/>
    <n v="1.3034441568783595"/>
    <n v="54"/>
    <x v="2"/>
    <s v="Zagreb"/>
    <s v="Da"/>
    <n v="75.683854270356363"/>
  </r>
  <r>
    <s v="Riblje konzerve"/>
    <s v="SALATA OD TUNE I POVRĆA 150G"/>
    <s v="MAGROS doo"/>
    <n v="1.4599508925608866"/>
    <n v="1.3577543300816246"/>
    <n v="721"/>
    <x v="2"/>
    <s v="Pula "/>
    <s v="Ne"/>
    <n v="1052.6245935363993"/>
  </r>
  <r>
    <s v="Suhomesnata roba"/>
    <s v="HRENOVKE 2PARA PVC 250G SORGER STANI"/>
    <s v="STANIĆ  D.O.O."/>
    <n v="1.5448934899462472"/>
    <n v="1.43675094565001"/>
    <m/>
    <x v="59"/>
    <s v="Osijek"/>
    <s v="Ne"/>
    <n v="0"/>
  </r>
  <r>
    <s v="Margarin"/>
    <s v="MARGO FIT 500G TUZ"/>
    <s v="ZVIJEZDA"/>
    <n v="0.83615369301214404"/>
    <n v="0.77762293450129405"/>
    <n v="705"/>
    <x v="48"/>
    <s v="Rijeka"/>
    <s v="Ne"/>
    <n v="589.48835357356154"/>
  </r>
  <r>
    <s v="Riblje konzerve"/>
    <s v="TUNA RIO MARE NATUR 160G MAGROS"/>
    <s v="MAGROS doo"/>
    <n v="1.5900192448072201"/>
    <n v="1.4787178976707147"/>
    <n v="904"/>
    <x v="60"/>
    <s v="Rijeka"/>
    <s v="Ne"/>
    <n v="1437.3773973057271"/>
  </r>
  <r>
    <s v="Gotova jela"/>
    <s v="GULAŠ GOVEĐI 300G PODRAVKA"/>
    <s v="PODRAVKA"/>
    <n v="1.6112548941535603"/>
    <n v="1.4984670515628111"/>
    <n v="815"/>
    <x v="61"/>
    <s v="Pula "/>
    <s v="Ne"/>
    <n v="1313.1727387351516"/>
  </r>
  <r>
    <s v="Mlijeko i vrhnje za kavu"/>
    <s v="VRHNJE ZA ŠLAG HOLE 1000 ML TRADE MI"/>
    <s v="TRADE MIL D.O.O."/>
    <n v="1.9271351781803701"/>
    <n v="1.7922357157077444"/>
    <n v="799"/>
    <x v="43"/>
    <s v="Osijek"/>
    <s v="Ne"/>
    <n v="1539.7810073661158"/>
  </r>
  <r>
    <s v="Mlijeko i vrhnje za kavu"/>
    <s v="VRHNJE ZA ŠLAG 1000 ML HULALA TANGAR"/>
    <s v="TANGAR D.O.O."/>
    <n v="1.9350985466852477"/>
    <n v="1.7996416484172804"/>
    <n v="842"/>
    <x v="62"/>
    <s v="Osijek"/>
    <s v="Ne"/>
    <n v="1629.3529763089787"/>
  </r>
  <r>
    <s v="Gotova jela"/>
    <s v="GULAŠ GOVEĐI 400G PODRAVKA"/>
    <s v="PODRAVKA"/>
    <n v="1.9536797398632955"/>
    <n v="1.8169221580728647"/>
    <n v="685"/>
    <x v="41"/>
    <s v="Rijeka"/>
    <s v="Ne"/>
    <n v="1338.2706218063574"/>
  </r>
  <r>
    <s v="Majoneze"/>
    <s v="MAJONEZA STAKLENKA 630G ZVIJEZDA"/>
    <s v="ZVIJEZDA"/>
    <n v="1.9961510385559755"/>
    <n v="1.8564204658570573"/>
    <n v="347"/>
    <x v="53"/>
    <s v="Pula "/>
    <s v="Ne"/>
    <n v="692.66441037892355"/>
  </r>
  <r>
    <s v="Polutrajna roba"/>
    <s v="PUČKA KOBASICA VAC 2 PARA BIM"/>
    <s v="BJELOVARSKA INDUSTRIJA MESA doo"/>
    <n v="2.5867675360010614"/>
    <n v="2.4062645165571701"/>
    <n v="540"/>
    <x v="63"/>
    <s v="Rijeka"/>
    <s v="Ne"/>
    <n v="1396.8544694405732"/>
  </r>
  <r>
    <s v="Suhomesnata roba"/>
    <s v="POSEBNA KOBASICA PURIS"/>
    <s v="PURIS d.d."/>
    <n v="2.6624195367973984"/>
    <n v="2.4760501692215806"/>
    <n v="456"/>
    <x v="37"/>
    <s v="Zagreb"/>
    <s v="Ne"/>
    <n v="1214.0633087796136"/>
  </r>
  <r>
    <s v="Suhomesnata roba"/>
    <s v="POLIKO KOKA VINDIJA"/>
    <s v="VINDIJA-KOKA"/>
    <n v="2.8469042404937288"/>
    <n v="2.6476209436591676"/>
    <n v="236"/>
    <x v="64"/>
    <s v="Osijek"/>
    <s v="Da"/>
    <n v="671.86940075652001"/>
  </r>
  <r>
    <s v="Polutrajna roba"/>
    <s v="ŠUNKA ZA PIZZU BIM"/>
    <s v="BJELOVARSKA INDUSTRIJA MESA doo"/>
    <n v="2.8946844515229939"/>
    <n v="2.6916185546486164"/>
    <n v="618"/>
    <x v="65"/>
    <s v="Osijek"/>
    <s v="Ne"/>
    <n v="1788.9149910412102"/>
  </r>
  <r>
    <s v="Polutrajna roba"/>
    <s v="ŠUNKA REAL ZA PIZZU BERMES"/>
    <s v="BERMES d.o.o."/>
    <n v="3.0712057867144469"/>
    <n v="2.8561948370827523"/>
    <n v="515"/>
    <x v="66"/>
    <s v="Pula "/>
    <s v="Da"/>
    <n v="1581.6709801579402"/>
  </r>
  <r>
    <s v="Polutrajna roba"/>
    <s v="SENDVIČ NAREZAK SA SIROM KOKA-VINDIJ"/>
    <s v="VINDIJA-KOKA"/>
    <n v="3.1388944190059056"/>
    <n v="2.9185745570376267"/>
    <n v="623"/>
    <x v="67"/>
    <s v="Zagreb"/>
    <s v="Da"/>
    <n v="1955.5312230406792"/>
  </r>
  <r>
    <s v="Polutrajna roba"/>
    <s v="NARODNA PVC  P P KARLOVAC"/>
    <s v="PPK KARLOVAC"/>
    <n v="3.2490543499900455"/>
    <n v="3.0220983476010348"/>
    <n v="654"/>
    <x v="68"/>
    <s v="Rijeka"/>
    <s v="Ne"/>
    <n v="2124.8815448934897"/>
  </r>
  <r>
    <s v="Suhomesnata roba"/>
    <s v="PARIŠKA GAVRILOVIĆ"/>
    <s v="GAVRILOVIĆ d.o.o."/>
    <n v="3.2809078240095557"/>
    <n v="3.051244276328887"/>
    <n v="769"/>
    <x v="9"/>
    <s v="Pula "/>
    <s v="Ne"/>
    <n v="2523.0181166633483"/>
  </r>
  <r>
    <s v="Polutrajna roba"/>
    <s v="JEGER IVANEČKI IND MESA IVANEC"/>
    <s v="INDUSTRIJA MESA IVANEC d.o.o."/>
    <n v="3.3180702103656512"/>
    <n v="3.0858052956400557"/>
    <n v="584"/>
    <x v="69"/>
    <s v="Pula "/>
    <s v="Da"/>
    <n v="1937.7530028535402"/>
  </r>
  <r>
    <s v="Suhomesnata roba"/>
    <s v="PARIŠKA DANICA"/>
    <s v="DANICA KLAONICA I PRERADA MESA"/>
    <n v="3.323379122702236"/>
    <n v="3.0907425841130793"/>
    <n v="500"/>
    <x v="70"/>
    <s v="Rijeka"/>
    <s v="Da"/>
    <n v="1661.6895613511181"/>
  </r>
  <r>
    <s v="Polutrajna roba"/>
    <s v="JEGER DIMCEK KOKA VINDIJA"/>
    <s v="VINDIJA-KOKA"/>
    <n v="3.434866281770522"/>
    <n v="3.194637998540049"/>
    <n v="81"/>
    <x v="71"/>
    <s v="Pula "/>
    <s v="Da"/>
    <n v="278.2241688234123"/>
  </r>
  <r>
    <s v="Suhomesnata roba"/>
    <s v="POSEBNA GAVRILOVIĆ"/>
    <s v="GAVRILOVIĆ d.o.o."/>
    <n v="3.4813192647156415"/>
    <n v="3.2376269161855462"/>
    <n v="107"/>
    <x v="72"/>
    <s v="Rijeka"/>
    <s v="Ne"/>
    <n v="372.50116132457362"/>
  </r>
  <r>
    <s v="Polutrajna roba"/>
    <s v="TIROLSKA REAL     BERMES"/>
    <s v="BERMES d.o.o."/>
    <n v="3.5410445285022227"/>
    <n v="3.2928528767668719"/>
    <n v="106"/>
    <x v="24"/>
    <s v="Rijeka"/>
    <s v="Da"/>
    <n v="375.35072002123559"/>
  </r>
  <r>
    <s v="Polutrajna roba"/>
    <s v="TIROLSKA  BIM"/>
    <s v="BJELOVARSKA INDUSTRIJA MESA doo"/>
    <n v="3.6220054416351446"/>
    <n v="3.3685048775632089"/>
    <n v="224"/>
    <x v="3"/>
    <s v="Zagreb"/>
    <s v="Ne"/>
    <n v="811.32921892627235"/>
  </r>
  <r>
    <s v="Polutrajna roba"/>
    <s v="JEGER DOMAĆI   GAVRILOVIĆ"/>
    <s v="GAVRILOVIĆ d.o.o."/>
    <n v="3.7082752671046517"/>
    <n v="3.4481385626119847"/>
    <n v="622"/>
    <x v="34"/>
    <s v="Osijek"/>
    <s v="Ne"/>
    <n v="2306.5472161390935"/>
  </r>
  <r>
    <s v="Polutrajna roba"/>
    <s v="MORTADELA REAL 1/2 CCA3KG ITALIA SAL"/>
    <s v="ITALIA SALUMI SPA"/>
    <n v="3.77994558364855"/>
    <n v="3.5158271949034439"/>
    <n v="689"/>
    <x v="73"/>
    <s v="Pula "/>
    <s v="Ne"/>
    <n v="2604.382507133851"/>
  </r>
  <r>
    <s v="Polutrajna roba"/>
    <s v="ŠUNKA RIAL TOAST PUREĆA PURIS"/>
    <s v="PURIS d.d."/>
    <n v="3.8224168823412303"/>
    <n v="3.5543168093436859"/>
    <n v="506"/>
    <x v="1"/>
    <s v="Pula "/>
    <s v="Ne"/>
    <n v="1934.1429424646626"/>
  </r>
  <r>
    <s v="Suhomesnata roba"/>
    <s v="PAŠTETA U CRIJEVU SLJEME"/>
    <s v="SLJEME dd"/>
    <n v="3.8436525316875705"/>
    <n v="3.5745968544694402"/>
    <n v="553"/>
    <x v="1"/>
    <s v="Pula "/>
    <s v="Da"/>
    <n v="2125.5398500232263"/>
  </r>
  <r>
    <s v="Polutrajna roba"/>
    <s v="KRANJSKA REAL VAC BERMES"/>
    <s v="BERMES d.o.o."/>
    <n v="3.8489614440241553"/>
    <n v="3.5795341429424643"/>
    <n v="342"/>
    <x v="74"/>
    <s v="Osijek"/>
    <s v="Da"/>
    <n v="1316.3448138562612"/>
  </r>
  <r>
    <s v="Polutrajna roba"/>
    <s v="TIROLSKA VRBOVEC"/>
    <s v="PIK VRBOVEC - MESNA INDUSTRIJA"/>
    <n v="3.8582520406131793"/>
    <n v="3.5888247395314883"/>
    <n v="424"/>
    <x v="58"/>
    <s v="Pula "/>
    <s v="Ne"/>
    <n v="1635.898865219988"/>
  </r>
  <r>
    <s v="Suhomesnata roba"/>
    <s v="HRENOVKE PILEĆE VP GAVRILOVIĆ"/>
    <s v="GAVRILOVIĆ d.o.o."/>
    <n v="3.8688698652863489"/>
    <n v="3.5980489747163049"/>
    <n v="897"/>
    <x v="21"/>
    <s v="Zagreb"/>
    <s v="Ne"/>
    <n v="3470.3762691618549"/>
  </r>
  <r>
    <s v="Polutrajna roba"/>
    <s v="ŠUNKA U OVITKU  BIM"/>
    <s v="BJELOVARSKA INDUSTRIJA MESA doo"/>
    <n v="3.9471763222509786"/>
    <n v="3.6711128807485562"/>
    <n v="640"/>
    <x v="11"/>
    <s v="Pula "/>
    <s v="Ne"/>
    <n v="2526.1928462406263"/>
  </r>
  <r>
    <s v="Suhomesnata roba"/>
    <s v="PAŠTETA U CRIJEVU  GAVRILOVIĆ"/>
    <s v="GAVRILOVIĆ d.o.o."/>
    <n v="3.9604486030924413"/>
    <n v="3.6832172008759705"/>
    <n v="205"/>
    <x v="52"/>
    <s v="Pula "/>
    <s v="Ne"/>
    <n v="811.89196363395047"/>
  </r>
  <r>
    <s v="Suhomesnata roba"/>
    <s v="HRENOVKE REAL  VAC BERMES"/>
    <s v="BERMES d.o.o."/>
    <n v="4.049372884730241"/>
    <n v="3.765916782799124"/>
    <n v="96"/>
    <x v="53"/>
    <s v="Zagreb"/>
    <s v="Da"/>
    <n v="388.73979693410314"/>
  </r>
  <r>
    <s v="Polutrajna roba"/>
    <s v="ŠUNKA MIKELA ACCRA"/>
    <s v="ACCRA d.o.o."/>
    <n v="4.1940407459021829"/>
    <n v="3.9007233393058596"/>
    <n v="190"/>
    <x v="75"/>
    <s v="Zagreb"/>
    <s v="Da"/>
    <n v="796.86774172141475"/>
  </r>
  <r>
    <s v="Suha roba"/>
    <s v="SVINJSKA DIM ŠPIC REB VP DALM VIBA"/>
    <s v="DALMESSO d.o.o."/>
    <n v="4.2816377994558357"/>
    <n v="3.9819231534939274"/>
    <n v="511"/>
    <x v="68"/>
    <s v="Osijek"/>
    <s v="Ne"/>
    <n v="2187.916915521932"/>
  </r>
  <r>
    <s v="Polutrajna roba"/>
    <s v="DIMCEK DIMLJENA PIL PRSA MAXI KOKA"/>
    <s v="VINDIJA-KOKA"/>
    <n v="4.4037427831972922"/>
    <n v="4.0958258676753596"/>
    <n v="896"/>
    <x v="7"/>
    <s v="Rijeka"/>
    <s v="Da"/>
    <n v="3945.7535337447739"/>
  </r>
  <r>
    <s v="Polutrajna roba"/>
    <s v="TIROLSKA GAVRILOVIĆ"/>
    <s v="GAVRILOVIĆ d.o.o."/>
    <n v="4.4117061517021696"/>
    <n v="4.102462008096091"/>
    <n v="601"/>
    <x v="14"/>
    <s v="Rijeka"/>
    <s v="Da"/>
    <n v="2651.4353971730038"/>
  </r>
  <r>
    <s v="Polutrajna roba"/>
    <s v="ŠUNKA TOAST PURIS"/>
    <s v="PURIS d.d."/>
    <n v="4.6187537328289858"/>
    <n v="4.2949100802972984"/>
    <n v="411"/>
    <x v="76"/>
    <s v="Rijeka"/>
    <s v="Ne"/>
    <n v="1898.3077841927131"/>
  </r>
  <r>
    <s v="Polutrajna roba"/>
    <s v="ŠUNKA REAL TOAST    BERMES"/>
    <s v="BERMES d.o.o."/>
    <n v="4.6187537328289858"/>
    <n v="4.2949100802972984"/>
    <n v="45"/>
    <x v="61"/>
    <s v="Pula "/>
    <s v="Ne"/>
    <n v="207.84391797730436"/>
  </r>
  <r>
    <s v="Polutrajna roba"/>
    <s v="KRANJSKA KOBASICA VAKUM DANICA"/>
    <s v="DANICA KLAONICA I PRERADA MESA"/>
    <n v="4.90145331475214"/>
    <n v="4.5577012409582585"/>
    <n v="111"/>
    <x v="77"/>
    <s v="Osijek"/>
    <s v="Da"/>
    <n v="544.0613179374875"/>
  </r>
  <r>
    <s v="Polutrajna roba"/>
    <s v="KOBASICA ŠUNKARICA  GAVRILOVIĆ"/>
    <s v="GAVRILOVIĆ d.o.o."/>
    <n v="4.9173800517618949"/>
    <n v="4.5736279779680133"/>
    <n v="573"/>
    <x v="75"/>
    <s v="Osijek"/>
    <s v="Da"/>
    <n v="2817.6587696595657"/>
  </r>
  <r>
    <s v="Polutrajna roba"/>
    <s v="MORTADELA PRIMAV S MASL 1/2 MIP"/>
    <s v="MIP  ZAGREB"/>
    <n v="4.9638330347070143"/>
    <n v="4.6160992766606936"/>
    <n v="771"/>
    <x v="78"/>
    <s v="Rijeka"/>
    <s v="Da"/>
    <n v="3827.1152697591078"/>
  </r>
  <r>
    <s v="Polutrajna roba"/>
    <s v="WIENA SALAMA VAC VIR 1898 KOK VINDIJ"/>
    <s v="VINDIJA-KOKA"/>
    <n v="4.9797597717167701"/>
    <n v="4.6306987855863024"/>
    <n v="113"/>
    <x v="79"/>
    <s v="Osijek"/>
    <s v="Da"/>
    <n v="562.71285420399499"/>
  </r>
  <r>
    <s v="Polutrajna roba"/>
    <s v="MORTADELA PRIMAVERA 1/2     MIP"/>
    <s v="MIP  ZAGREB"/>
    <n v="4.9890503683057936"/>
    <n v="4.6399893821753269"/>
    <n v="245"/>
    <x v="63"/>
    <s v="Osijek"/>
    <s v="Da"/>
    <n v="1222.3173402349194"/>
  </r>
  <r>
    <s v="Polutrajna roba"/>
    <s v="PUREĆA DELIKAT PRSA U OVIT PURIS"/>
    <s v="PURIS d.d."/>
    <n v="5.0580662286813984"/>
    <n v="4.7036963302143464"/>
    <n v="373"/>
    <x v="63"/>
    <s v="Osijek"/>
    <s v="Ne"/>
    <n v="1886.6587032981615"/>
  </r>
  <r>
    <s v="Polutrajna roba"/>
    <s v="ZAGORSKA PVC VRBOVEC"/>
    <s v="PIK VRBOVEC - MESNA INDUSTRIJA"/>
    <n v="5.0647023691021298"/>
    <n v="4.7103324706350786"/>
    <n v="725"/>
    <x v="80"/>
    <s v="Rijeka"/>
    <s v="Ne"/>
    <n v="3671.909217599044"/>
  </r>
  <r>
    <s v="Suhomesnata roba"/>
    <s v="HRENOVKA VACUM PURIS"/>
    <s v="PURIS d.d."/>
    <n v="5.1045192116265179"/>
    <n v="4.7472028668126613"/>
    <n v="706"/>
    <x v="2"/>
    <s v="Zagreb"/>
    <s v="Ne"/>
    <n v="3603.7905634083218"/>
  </r>
  <r>
    <s v="Suhomesnata roba"/>
    <s v="POLI PERUTNINA"/>
    <s v="PERUTNINA PTUJ-PIPO d.o.o."/>
    <n v="5.1085008958789571"/>
    <n v="4.7509058331674288"/>
    <n v="42"/>
    <x v="6"/>
    <s v="Rijeka"/>
    <s v="Ne"/>
    <n v="214.55703762691618"/>
  </r>
  <r>
    <s v="Polutrajna roba"/>
    <s v="ŠUNKA U OVITKU VP VIR 1898 KOKA VIND"/>
    <s v="VINDIJA-KOKA"/>
    <n v="5.1363726856460286"/>
    <n v="4.7766938748423913"/>
    <n v="896"/>
    <x v="1"/>
    <s v="Zagreb"/>
    <s v="Ne"/>
    <n v="4602.1899263388414"/>
  </r>
  <r>
    <s v="Majoneze"/>
    <s v="MAJONEZA 2KG TUZ"/>
    <s v="ZVIJEZDA"/>
    <n v="5.2797133187338243"/>
    <n v="4.9101333864224559"/>
    <n v="87"/>
    <x v="6"/>
    <s v="Rijeka"/>
    <s v="Ne"/>
    <n v="459.33505872984273"/>
  </r>
  <r>
    <s v="Suhomesnata roba"/>
    <s v="POLI KRATKI PERUTNINA"/>
    <s v="PERUTNINA PTUJ-PIPO d.o.o."/>
    <n v="5.4203994956533279"/>
    <n v="5.0409715309575951"/>
    <n v="614"/>
    <x v="6"/>
    <s v="Osijek"/>
    <s v="Ne"/>
    <n v="3328.1252903311433"/>
  </r>
  <r>
    <s v="Suha roba"/>
    <s v="HAMBURGER SPECIJAL PVC DALMESSO"/>
    <s v="DALMESSO d.o.o."/>
    <n v="5.5982480589289265"/>
    <n v="5.2063706948039021"/>
    <n v="853"/>
    <x v="7"/>
    <s v="Zagreb"/>
    <s v="Ne"/>
    <n v="4775.3055942663741"/>
  </r>
  <r>
    <s v="Suha roba"/>
    <s v="HAMBURGER PVC PPK"/>
    <s v="PPK KARLOVAC"/>
    <n v="5.8212223770654985"/>
    <n v="5.4137368106709136"/>
    <n v="704"/>
    <x v="3"/>
    <s v="Osijek"/>
    <s v="Ne"/>
    <n v="4098.1405534541109"/>
  </r>
  <r>
    <s v="Polutrajna roba"/>
    <s v="ŠUNKA U OVITKU SLJEME"/>
    <s v="SLJEME dd"/>
    <n v="6.2870794346008356"/>
    <n v="5.8464397106642769"/>
    <n v="328"/>
    <x v="25"/>
    <s v="Rijeka"/>
    <s v="Da"/>
    <n v="2062.1620545490741"/>
  </r>
  <r>
    <s v="Polutrajna roba"/>
    <s v="DELIKATES ŠUNKA IMPROM"/>
    <s v="IMPROM D.O.O"/>
    <n v="6.6945384564337376"/>
    <n v="6.2260269427301074"/>
    <n v="684"/>
    <x v="9"/>
    <s v="Osijek"/>
    <s v="Da"/>
    <n v="4579.0643042006768"/>
  </r>
  <r>
    <s v="Suha roba"/>
    <s v="PANCETA DALMATINSKA  DALMESSO"/>
    <s v="DALMESSO d.o.o."/>
    <n v="7.2360475147654126"/>
    <n v="6.7295241887318333"/>
    <n v="417"/>
    <x v="7"/>
    <s v="Pula "/>
    <s v="Ne"/>
    <n v="3017.4318136571769"/>
  </r>
  <r>
    <s v="Suha roba"/>
    <s v="PANCETA VP 1500G PPK"/>
    <s v="PPK KARLOVAC"/>
    <n v="7.4908753069214935"/>
    <n v="6.9665140354369894"/>
    <n v="741"/>
    <x v="81"/>
    <s v="Zagreb"/>
    <s v="Ne"/>
    <n v="5550.7386024288271"/>
  </r>
  <r>
    <s v="Suha roba"/>
    <s v="PLEĆKA SUHA SVINJ VP  PPK"/>
    <s v="PPK KARLOVAC"/>
    <n v="7.6581060455239234"/>
    <n v="7.1220386223372483"/>
    <n v="642"/>
    <x v="9"/>
    <s v="Pula "/>
    <s v="Da"/>
    <n v="4916.5040812263587"/>
  </r>
  <r>
    <s v="Polutrajna roba"/>
    <s v="ŠUNKA REAL ZA PIZZU BERMES"/>
    <s v="BERMES d.o.o."/>
    <n v="3.0712057867144469"/>
    <n v="2.8561948370827523"/>
    <n v="515"/>
    <x v="66"/>
    <s v="Pula "/>
    <s v="Da"/>
    <n v="1581.6709801579402"/>
  </r>
  <r>
    <s v="Polutrajna roba"/>
    <s v="KOBASICA DOMAĆA SUHA VP PPK"/>
    <s v="PPK KARLOVAC"/>
    <n v="7.9023160130068346"/>
    <n v="7.3488619019178438"/>
    <n v="22"/>
    <x v="3"/>
    <s v="Rijeka"/>
    <s v="Da"/>
    <n v="173.85095228615037"/>
  </r>
  <r>
    <s v="Polutrajna roba"/>
    <s v="SALAMA PALACIEGO CAMPOFORIO ACCRA"/>
    <s v="ACCRA d.o.o."/>
    <n v="8.2765943327360798"/>
    <n v="7.6965956599641645"/>
    <n v="139"/>
    <x v="1"/>
    <s v="Pula "/>
    <s v="Da"/>
    <n v="1150.4466122503152"/>
  </r>
  <r>
    <s v="Trajna roba"/>
    <s v="ČAJNA KOBASICA PP KARLOVAC"/>
    <s v="PPK KARLOVAC"/>
    <n v="8.3509191054482717"/>
    <n v="7.7663547680668916"/>
    <n v="213"/>
    <x v="36"/>
    <s v="Osijek"/>
    <s v="Da"/>
    <n v="1778.7457694604818"/>
  </r>
  <r>
    <s v="Trajna roba"/>
    <s v="SRIJEMSKA KOBASICA VAC PP KARLOVAC"/>
    <s v="PPK KARLOVAC"/>
    <n v="8.5526577742385026"/>
    <n v="7.9539717300418076"/>
    <n v="127"/>
    <x v="1"/>
    <s v="Zagreb"/>
    <s v="Da"/>
    <n v="1086.1875373282899"/>
  </r>
  <r>
    <s v="Suha roba"/>
    <s v="PANCETA DALMATINSKA DANICA"/>
    <s v="DANICA KLAONICA I PRERADA MESA"/>
    <n v="8.5566394584909418"/>
    <n v="7.957674696396575"/>
    <n v="829"/>
    <x v="70"/>
    <s v="Zagreb"/>
    <s v="Da"/>
    <n v="7093.4541110889904"/>
  </r>
  <r>
    <s v="Trajna roba"/>
    <s v="ČAJNA KOBASICA PVC PP KARLOVAC"/>
    <s v="PPK KARLOVAC"/>
    <n v="8.6004379852677673"/>
    <n v="7.9984073262990245"/>
    <n v="467"/>
    <x v="11"/>
    <s v="Pula "/>
    <s v="Da"/>
    <n v="4016.4045391200475"/>
  </r>
  <r>
    <s v="Trajna roba"/>
    <s v="KULEN CHORIZO PAMPLONA ACCRA"/>
    <s v="ACCRA d.o.o."/>
    <n v="8.6707810737275199"/>
    <n v="8.0638263985665937"/>
    <n v="648"/>
    <x v="16"/>
    <s v="Rijeka"/>
    <s v="Da"/>
    <n v="5618.6661357754328"/>
  </r>
  <r>
    <s v="Trajna roba"/>
    <s v="ČAJNA KOŠAKI VAC PIVKA"/>
    <s v="PIVKA d.o.o."/>
    <n v="8.7597053553653197"/>
    <n v="8.1465259804897467"/>
    <n v="185"/>
    <x v="61"/>
    <s v="Pula "/>
    <s v="Da"/>
    <n v="1620.5454907425842"/>
  </r>
  <r>
    <s v="Trajna roba"/>
    <s v="SALAMA ZRINSKI PIK VRBOVEC"/>
    <s v="PIK VRBOVEC - MESNA INDUSTRIJA"/>
    <n v="8.9229544097153095"/>
    <n v="8.2983476010352373"/>
    <n v="597"/>
    <x v="17"/>
    <s v="Osijek"/>
    <s v="Ne"/>
    <n v="5327.0037826000398"/>
  </r>
  <r>
    <s v="Trajna roba"/>
    <s v="KULEN VRBOVEC"/>
    <s v="PIK VRBOVEC - MESNA INDUSTRIJA"/>
    <n v="8.9574623399031115"/>
    <n v="8.3304399761098935"/>
    <n v="226"/>
    <x v="44"/>
    <s v="Zagreb"/>
    <s v="Da"/>
    <n v="2024.3864888181031"/>
  </r>
  <r>
    <s v="Suha roba"/>
    <s v="PANCETA VP DANICA DO 400G"/>
    <s v="DANICA KLAONICA I PRERADA MESA"/>
    <n v="8.9640984803238446"/>
    <n v="8.3366115867011743"/>
    <n v="781"/>
    <x v="21"/>
    <s v="Pula "/>
    <s v="Da"/>
    <n v="7000.9609131329225"/>
  </r>
  <r>
    <s v="Trajna roba"/>
    <s v="ČAJNA KOBASICA GAVRILOVIĆ"/>
    <s v="GAVRILOVIĆ d.o.o."/>
    <n v="8.9840069015860369"/>
    <n v="8.3551264184750149"/>
    <n v="453"/>
    <x v="82"/>
    <s v="Zagreb"/>
    <s v="Da"/>
    <n v="4069.7551264184749"/>
  </r>
  <r>
    <s v="Trajna roba"/>
    <s v="SRIJEMSKA KOBASICA  DANICA"/>
    <s v="DANICA KLAONICA I PRERADA MESA"/>
    <n v="8.989315813922623"/>
    <n v="8.3600637069480381"/>
    <n v="869"/>
    <x v="31"/>
    <s v="Rijeka"/>
    <s v="Da"/>
    <n v="7811.7154422987596"/>
  </r>
  <r>
    <s v="Suha roba"/>
    <s v="KARE DIMLJENI PVC PP KARLOVAC"/>
    <s v="PPK KARLOVAC"/>
    <n v="8.989315813922623"/>
    <n v="8.3600637069480381"/>
    <n v="345"/>
    <x v="1"/>
    <s v="Rijeka"/>
    <s v="Da"/>
    <n v="3101.3139558033049"/>
  </r>
  <r>
    <s v="Trajna roba"/>
    <s v="KULENOVA SEKA IVANEC"/>
    <s v="INDUSTRIJA MESA IVANEC d.o.o."/>
    <n v="9.023823744110425"/>
    <n v="8.3921560820226944"/>
    <n v="279"/>
    <x v="83"/>
    <s v="Rijeka"/>
    <s v="Da"/>
    <n v="2517.6468246068084"/>
  </r>
  <r>
    <s v="Trajna roba"/>
    <s v="ČAJNA KOBASICA  DANICA"/>
    <s v="DANICA KLAONICA I PRERADA MESA"/>
    <n v="9.1446014997677345"/>
    <n v="8.5044793947839921"/>
    <n v="320"/>
    <x v="84"/>
    <s v="Osijek"/>
    <s v="Da"/>
    <n v="2926.2724799256748"/>
  </r>
  <r>
    <s v="Trajna roba"/>
    <s v="ZIMSKA SALAMA RIAL CCA 1KG  IMPROM"/>
    <s v="IMPROM D.O.O"/>
    <n v="9.1565465525250502"/>
    <n v="8.5155882938482979"/>
    <n v="875"/>
    <x v="61"/>
    <s v="Zagreb"/>
    <s v="Da"/>
    <n v="8011.9782334594192"/>
  </r>
  <r>
    <s v="Trajna roba"/>
    <s v="SRIJEMSKA KOBASICA  GAVRILOVIĆ"/>
    <s v="GAVRILOVIĆ d.o.o."/>
    <n v="9.2175990443957794"/>
    <n v="8.5723671112880737"/>
    <n v="811"/>
    <x v="33"/>
    <s v="Pula "/>
    <s v="Da"/>
    <n v="7475.4728250049775"/>
  </r>
  <r>
    <s v="Suha roba"/>
    <s v="BUĐOLA VAC BIM"/>
    <s v="BJELOVARSKA INDUSTRIJA MESA doo"/>
    <n v="9.3609396774835751"/>
    <n v="8.7056739000597254"/>
    <n v="688"/>
    <x v="85"/>
    <s v="Rijeka"/>
    <s v="Ne"/>
    <n v="6440.3264981086995"/>
  </r>
  <r>
    <s v="Trajna roba"/>
    <s v="ZIMSKA SALAMA DANICA"/>
    <s v="DANICA KLAONICA I PRERADA MESA"/>
    <n v="10.292653792554249"/>
    <n v="9.5721680270754526"/>
    <n v="747"/>
    <x v="86"/>
    <s v="Zagreb"/>
    <s v="Da"/>
    <n v="7688.6123830380247"/>
  </r>
  <r>
    <s v="Suha roba"/>
    <s v="BUĐOLA SUHI SVINJSKI VRAT PVC DALMES"/>
    <s v="DALMESSO d.o.o."/>
    <n v="10.830181166633485"/>
    <n v="10.072068484969142"/>
    <n v="21"/>
    <x v="87"/>
    <s v="Rijeka"/>
    <s v="Ne"/>
    <n v="227.43380449930319"/>
  </r>
  <r>
    <s v="Suha roba"/>
    <s v="VRAT SVINJSKI SUHI BUĐOLA DALMESSO"/>
    <s v="DALMESSO d.o.o."/>
    <n v="11.31461941734687"/>
    <n v="10.522596058132589"/>
    <n v="745"/>
    <x v="23"/>
    <s v="Osijek"/>
    <s v="Ne"/>
    <n v="8429.3914659234179"/>
  </r>
  <r>
    <s v="Trajna roba"/>
    <s v="KANT SALAMA SORGER STANIĆ"/>
    <s v="STANIĆ  D.O.O."/>
    <n v="11.384962505806623"/>
    <n v="10.588015130400159"/>
    <n v="726"/>
    <x v="88"/>
    <s v="Zagreb"/>
    <s v="Ne"/>
    <n v="8265.4827792156084"/>
  </r>
  <r>
    <s v="Suha roba"/>
    <s v="VRATINA SUHA BK BUĐOLA TRAJN PP KARL"/>
    <s v="PPK KARLOVAC"/>
    <n v="11.873382440772446"/>
    <n v="11.042245669918374"/>
    <n v="34"/>
    <x v="43"/>
    <s v="Osijek"/>
    <s v="Da"/>
    <n v="403.69500298626315"/>
  </r>
  <r>
    <s v="Suha roba"/>
    <s v="SUHA VRAT U MREŽI VP 200-400G PPK"/>
    <s v="PPK KARLOVAC"/>
    <n v="12.125555776760235"/>
    <n v="11.276766872387018"/>
    <n v="393"/>
    <x v="23"/>
    <s v="Pula "/>
    <s v="Da"/>
    <n v="4765.3434202667722"/>
  </r>
  <r>
    <s v="Suha roba"/>
    <s v="BUĐOLA SUHA VRATINA PPK"/>
    <s v="PPK KARLOVAC"/>
    <n v="12.125555776760235"/>
    <n v="11.276766872387018"/>
    <n v="803"/>
    <x v="80"/>
    <s v="Zagreb"/>
    <s v="Da"/>
    <n v="9736.8212887384689"/>
  </r>
  <r>
    <s v="Trajna roba"/>
    <s v="ZIMSKA SALAMA GAVRILOVIĆ"/>
    <s v="PREHRANA dd SPLIT"/>
    <n v="14.026146393257681"/>
    <n v="13.044316145729642"/>
    <n v="386"/>
    <x v="24"/>
    <s v="Rijeka"/>
    <s v="Ne"/>
    <n v="5414.0925077974653"/>
  </r>
  <r>
    <s v="Trajna roba"/>
    <s v="KOBASICA ZIMSKA GAVRILOVIĆ"/>
    <s v="GAVRILOVIĆ d.o.o."/>
    <n v="14.026146393257681"/>
    <n v="13.044316145729642"/>
    <n v="881"/>
    <x v="2"/>
    <s v="Rijeka"/>
    <s v="Da"/>
    <n v="12357.034972460016"/>
  </r>
  <r>
    <s v="Suha roba"/>
    <s v="PRŠUT KRAŠKI BK KOM VAC 1/2 MIP"/>
    <s v="MIP  ZAGREB"/>
    <n v="15.429026478200278"/>
    <n v="14.348994624726258"/>
    <n v="525"/>
    <x v="1"/>
    <s v="Zagreb"/>
    <s v="Ne"/>
    <n v="8100.238901055146"/>
  </r>
  <r>
    <s v="Suha roba"/>
    <s v="PRŠUT 1/4 VACUM  DALMESO"/>
    <s v="DALMESSO d.o.o."/>
    <n v="15.568385427035635"/>
    <n v="14.47859844714314"/>
    <n v="408"/>
    <x v="79"/>
    <s v="Zagreb"/>
    <s v="Ne"/>
    <n v="6351.90125423053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Zaokretna tablica1" cacheId="1" applyNumberFormats="0" applyBorderFormats="0" applyFontFormats="0" applyPatternFormats="0" applyAlignmentFormats="0" applyWidthHeightFormats="1" dataCaption="Vrijednosti" updatedVersion="8" minRefreshableVersion="3" useAutoFormatting="1" subtotalHiddenItems="1" itemPrintTitles="1" createdVersion="6" indent="0" outline="1" outlineData="1" multipleFieldFilters="0">
  <location ref="A3:E7" firstHeaderRow="0" firstDataRow="1" firstDataCol="1"/>
  <pivotFields count="5">
    <pivotField dataField="1" showAll="0"/>
    <pivotField dataField="1" showAll="0"/>
    <pivotField axis="axisRow" allDrilled="1" showAll="0" dataSourceSort="1" defaultAttributeDrillState="1">
      <items count="4">
        <item s="1" x="0"/>
        <item s="1" x="1"/>
        <item s="1" x="2"/>
        <item t="default"/>
      </items>
    </pivotField>
    <pivotField dataField="1" compact="0" outline="0" subtotalTop="0" dragToRow="0" dragToCol="0" dragToPage="0" dragToData="0" dragOff="0" showAll="0" topAutoShow="0" includeNewItemsInFilter="1" itemPageCount="0" rankBy="0" defaultSubtotal="0">
      <extLst>
        <ext xmlns:x14="http://schemas.microsoft.com/office/spreadsheetml/2009/9/main" uri="{2946ED86-A175-432a-8AC1-64E0C546D7DE}">
          <x14:pivotField ignore="1"/>
        </ext>
      </extLst>
    </pivotField>
    <pivotField dataField="1" compact="0" outline="0" subtotalTop="0" dragToRow="0" dragToCol="0" dragToPage="0" dragToData="0" dragOff="0" showAll="0" topAutoShow="0" includeNewItemsInFilter="1" itemPageCount="0" rankBy="0" defaultSubtotal="0">
      <extLst>
        <ext xmlns:x14="http://schemas.microsoft.com/office/spreadsheetml/2009/9/main" uri="{2946ED86-A175-432a-8AC1-64E0C546D7DE}">
          <x14:pivotField ignore="1"/>
        </ext>
      </extLst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čan broj resursa Naziv artikla" fld="0" subtotal="count" baseField="0" baseItem="378329728">
      <extLst>
        <ext xmlns:x15="http://schemas.microsoft.com/office/spreadsheetml/2010/11/main" uri="{FABC7310-3BB5-11E1-824E-6D434824019B}">
          <x15:dataField isCountDistinct="1"/>
        </ext>
      </extLst>
    </dataField>
    <dataField name="Zbroj resursa Iznos" fld="1" baseField="2" baseItem="0" numFmtId="4"/>
    <dataField name="Zbroj resursa Iznos2" fld="3" showDataAs="percentOfTotal" baseField="0" baseItem="0" numFmtId="10">
      <extLst>
        <ext xmlns:x14="http://schemas.microsoft.com/office/spreadsheetml/2009/9/main" uri="{E15A36E0-9728-4e99-A89B-3F7291B0FE68}">
          <x14:dataField sourceField="1" uniqueName="[__Xl2].[Measures].[Zbroj resursa Iznos]"/>
        </ext>
      </extLst>
    </dataField>
    <dataField name="Zbroj resursa Iznos3" fld="4" baseField="2" baseItem="0">
      <extLst>
        <ext xmlns:x14="http://schemas.microsoft.com/office/spreadsheetml/2009/9/main" uri="{E15A36E0-9728-4e99-A89B-3F7291B0FE68}">
          <x14:dataField pivotShowAs="rankDescending" sourceField="1" uniqueName="[__Xl3].[Measures].[Zbroj resursa Iznos]"/>
        </ext>
      </extLst>
    </dataField>
  </dataFields>
  <pivotHierarchies count="17"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Row="0" dragToCol="0" dragToPage="0" dragToData="1" dragOff="0" includeNewItemsInFilter="1">
      <extLst>
        <ext xmlns:x14="http://schemas.microsoft.com/office/spreadsheetml/2009/9/main" uri="{F1805F06-0CD3-4483-9156-8803C3D141DF}">
          <x14:pivotHierarchy ignore="1"/>
        </ext>
      </extLst>
    </pivotHierarchy>
    <pivotHierarchy dragToRow="0" dragToCol="0" dragToPage="0" dragToData="1" dragOff="0" includeNewItemsInFilter="1">
      <extLst>
        <ext xmlns:x14="http://schemas.microsoft.com/office/spreadsheetml/2009/9/main" uri="{F1805F06-0CD3-4483-9156-8803C3D141DF}">
          <x14:pivotHierarchy ignore="1"/>
        </ext>
      </extLst>
    </pivotHierarchy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Stanje skladišta!$A$1:$J$183">
        <x15:activeTabTopLevelEntity name="[Raspo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1000000}" name="Zaokretna tablica8" cacheId="0" applyNumberFormats="0" applyBorderFormats="0" applyFontFormats="0" applyPatternFormats="0" applyAlignmentFormats="0" applyWidthHeightFormats="1" dataCaption="Vrijednosti" missingCaption="0" updatedVersion="8" minRefreshableVersion="5" useAutoFormatting="1" itemPrintTitles="1" createdVersion="6" indent="0" outline="1" outlineData="1" multipleFieldFilters="0">
  <location ref="A3:B10" firstHeaderRow="1" firstDataRow="1" firstDataCol="1"/>
  <pivotFields count="13">
    <pivotField showAll="0"/>
    <pivotField showAll="0"/>
    <pivotField showAll="0"/>
    <pivotField numFmtId="4" showAll="0"/>
    <pivotField numFmtId="4" showAll="0"/>
    <pivotField dataField="1" numFmtId="1" showAll="0"/>
    <pivotField axis="axisRow" numFmtId="14" showAll="0">
      <items count="179">
        <item m="1" x="157"/>
        <item m="1" x="94"/>
        <item m="1" x="95"/>
        <item m="1" x="125"/>
        <item m="1" x="96"/>
        <item m="1" x="93"/>
        <item m="1" x="169"/>
        <item m="1" x="147"/>
        <item m="1" x="113"/>
        <item m="1" x="127"/>
        <item m="1" x="161"/>
        <item m="1" x="109"/>
        <item m="1" x="108"/>
        <item m="1" x="117"/>
        <item m="1" x="89"/>
        <item m="1" x="121"/>
        <item m="1" x="156"/>
        <item m="1" x="148"/>
        <item m="1" x="174"/>
        <item m="1" x="154"/>
        <item m="1" x="122"/>
        <item m="1" x="149"/>
        <item m="1" x="173"/>
        <item m="1" x="172"/>
        <item m="1" x="153"/>
        <item m="1" x="130"/>
        <item m="1" x="97"/>
        <item m="1" x="126"/>
        <item m="1" x="151"/>
        <item m="1" x="138"/>
        <item m="1" x="128"/>
        <item m="1" x="111"/>
        <item m="1" x="150"/>
        <item m="1" x="135"/>
        <item m="1" x="139"/>
        <item m="1" x="166"/>
        <item m="1" x="167"/>
        <item m="1" x="155"/>
        <item m="1" x="134"/>
        <item m="1" x="132"/>
        <item m="1" x="146"/>
        <item m="1" x="142"/>
        <item m="1" x="176"/>
        <item m="1" x="145"/>
        <item m="1" x="164"/>
        <item m="1" x="141"/>
        <item m="1" x="143"/>
        <item m="1" x="165"/>
        <item m="1" x="171"/>
        <item m="1" x="144"/>
        <item m="1" x="158"/>
        <item m="1" x="137"/>
        <item m="1" x="152"/>
        <item m="1" x="129"/>
        <item m="1" x="110"/>
        <item m="1" x="140"/>
        <item m="1" x="136"/>
        <item m="1" x="133"/>
        <item m="1" x="100"/>
        <item m="1" x="99"/>
        <item m="1" x="104"/>
        <item m="1" x="115"/>
        <item m="1" x="116"/>
        <item m="1" x="119"/>
        <item m="1" x="160"/>
        <item m="1" x="105"/>
        <item m="1" x="118"/>
        <item m="1" x="112"/>
        <item m="1" x="102"/>
        <item m="1" x="101"/>
        <item m="1" x="103"/>
        <item m="1" x="106"/>
        <item m="1" x="177"/>
        <item m="1" x="175"/>
        <item m="1" x="107"/>
        <item m="1" x="131"/>
        <item m="1" x="163"/>
        <item m="1" x="162"/>
        <item m="1" x="92"/>
        <item m="1" x="168"/>
        <item m="1" x="91"/>
        <item m="1" x="120"/>
        <item m="1" x="123"/>
        <item m="1" x="90"/>
        <item m="1" x="98"/>
        <item m="1" x="124"/>
        <item m="1" x="159"/>
        <item m="1" x="114"/>
        <item m="1" x="170"/>
        <item x="68"/>
        <item x="5"/>
        <item x="6"/>
        <item x="36"/>
        <item x="7"/>
        <item x="4"/>
        <item x="80"/>
        <item x="58"/>
        <item x="24"/>
        <item x="38"/>
        <item x="72"/>
        <item x="20"/>
        <item x="19"/>
        <item x="28"/>
        <item x="0"/>
        <item x="32"/>
        <item x="67"/>
        <item x="59"/>
        <item x="85"/>
        <item x="65"/>
        <item x="33"/>
        <item x="60"/>
        <item x="84"/>
        <item x="83"/>
        <item x="64"/>
        <item x="41"/>
        <item x="8"/>
        <item x="37"/>
        <item x="62"/>
        <item x="49"/>
        <item x="39"/>
        <item x="22"/>
        <item x="61"/>
        <item x="46"/>
        <item x="50"/>
        <item x="77"/>
        <item x="78"/>
        <item x="66"/>
        <item x="45"/>
        <item x="43"/>
        <item x="57"/>
        <item x="53"/>
        <item x="87"/>
        <item x="56"/>
        <item x="75"/>
        <item x="52"/>
        <item x="54"/>
        <item x="76"/>
        <item x="82"/>
        <item x="55"/>
        <item x="69"/>
        <item x="48"/>
        <item x="63"/>
        <item x="40"/>
        <item x="21"/>
        <item x="51"/>
        <item x="47"/>
        <item x="44"/>
        <item x="11"/>
        <item x="10"/>
        <item x="15"/>
        <item x="26"/>
        <item x="27"/>
        <item x="30"/>
        <item x="71"/>
        <item x="16"/>
        <item x="29"/>
        <item x="23"/>
        <item x="13"/>
        <item x="12"/>
        <item x="14"/>
        <item x="17"/>
        <item x="88"/>
        <item x="86"/>
        <item x="18"/>
        <item x="42"/>
        <item x="74"/>
        <item x="73"/>
        <item x="3"/>
        <item x="79"/>
        <item x="2"/>
        <item x="31"/>
        <item x="34"/>
        <item x="1"/>
        <item x="9"/>
        <item x="35"/>
        <item x="70"/>
        <item x="25"/>
        <item x="81"/>
        <item t="default"/>
      </items>
    </pivotField>
    <pivotField showAll="0"/>
    <pivotField showAll="0"/>
    <pivotField numFmtId="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9">
        <item sd="0" x="0"/>
        <item sd="0" x="1"/>
        <item sd="0" x="2"/>
        <item sd="0" x="3"/>
        <item sd="0" x="4"/>
        <item sd="0" x="5"/>
        <item x="6"/>
        <item sd="0" x="7"/>
        <item t="default"/>
      </items>
    </pivotField>
  </pivotFields>
  <rowFields count="1">
    <field x="6"/>
  </rowFields>
  <rowItems count="7">
    <i>
      <x v="144"/>
    </i>
    <i>
      <x v="145"/>
    </i>
    <i>
      <x v="146"/>
    </i>
    <i>
      <x v="147"/>
    </i>
    <i>
      <x v="148"/>
    </i>
    <i>
      <x v="149"/>
    </i>
    <i t="grand">
      <x/>
    </i>
  </rowItems>
  <colItems count="1">
    <i/>
  </colItems>
  <dataFields count="1">
    <dataField name="Zbroj od kom/kg" fld="5" baseField="6" baseItem="21" numFmtId="3"/>
  </dataFields>
  <pivotTableStyleInfo name="PivotStyleLight16" showRowHeaders="1" showColHeaders="1" showRowStripes="0" showColStripes="0" showLastColumn="1"/>
  <filters count="1">
    <filter fld="6" type="dateBetween" evalOrder="-1" id="61" name="Datum _x000a_prodaje">
      <autoFilter ref="A1">
        <filterColumn colId="0">
          <customFilters and="1">
            <customFilter operator="greaterThanOrEqual" val="45057"/>
            <customFilter operator="lessThanOrEqual" val="4506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Rezač_Vrsta_artikla" xr10:uid="{00000000-0013-0000-FFFF-FFFF01000000}" sourceName="[Raspon].[Vrsta artikla]">
  <pivotTables>
    <pivotTable tabId="8" name="Zaokretna tablica1"/>
  </pivotTables>
  <data>
    <olap pivotCacheId="821943337">
      <levels count="2">
        <level uniqueName="[Raspon].[Vrsta artikla].[(All)]" sourceCaption="(All)" count="0"/>
        <level uniqueName="[Raspon].[Vrsta artikla].[Vrsta artikla]" sourceCaption="Vrsta artikla" count="13">
          <ranges>
            <range startItem="0">
              <i n="[Raspon].[Vrsta artikla].&amp;[Fermentirani proizvodi]" c="Fermentirani proizvodi"/>
              <i n="[Raspon].[Vrsta artikla].&amp;[Gotova jela]" c="Gotova jela"/>
              <i n="[Raspon].[Vrsta artikla].&amp;[Kokošja jaja]" c="Kokošja jaja"/>
              <i n="[Raspon].[Vrsta artikla].&amp;[Majoneze]" c="Majoneze"/>
              <i n="[Raspon].[Vrsta artikla].&amp;[Margarin]" c="Margarin"/>
              <i n="[Raspon].[Vrsta artikla].&amp;[Mlijeko i vrhnje za kavu]" c="Mlijeko i vrhnje za kavu"/>
              <i n="[Raspon].[Vrsta artikla].&amp;[Paštete]" c="Paštete"/>
              <i n="[Raspon].[Vrsta artikla].&amp;[Polutrajna roba]" c="Polutrajna roba"/>
              <i n="[Raspon].[Vrsta artikla].&amp;[Riblje konzerve]" c="Riblje konzerve"/>
              <i n="[Raspon].[Vrsta artikla].&amp;[Suha roba]" c="Suha roba"/>
              <i n="[Raspon].[Vrsta artikla].&amp;[Suhomesnata roba]" c="Suhomesnata roba"/>
              <i n="[Raspon].[Vrsta artikla].&amp;[Trajna roba]" c="Trajna roba"/>
              <i n="[Raspon].[Vrsta artikla].&amp;[Trajno (sterilizirano) mlijeko]" c="Trajno (sterilizirano) mlijeko"/>
            </range>
          </ranges>
        </level>
      </levels>
      <selections count="3">
        <selection n="[Raspon].[Vrsta artikla].&amp;[Majoneze]"/>
        <selection n="[Raspon].[Vrsta artikla].&amp;[Margarin]"/>
        <selection n="[Raspon].[Vrsta artikla].&amp;[Paštete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Vrsta artikla" xr10:uid="{00000000-0014-0000-FFFF-FFFF01000000}" cache="Rezač_Vrsta_artikla" caption="Vrsta artikla" level="1" rowHeight="209550"/>
</slicer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Izvorna_vremenska_skala_Datum__prodaje" xr10:uid="{8EC54F2F-4881-4FB1-AF3D-B1737BF2BF67}" sourceName="Datum _x000a_prodaje">
  <pivotTables>
    <pivotTable tabId="10" name="Zaokretna tablica8"/>
  </pivotTables>
  <state minimalRefreshVersion="6" lastRefreshVersion="6" pivotCacheId="5" filterType="dateBetween">
    <selection startDate="2023-05-11T00:00:00" endDate="2023-05-20T00:00:00"/>
    <bounds startDate="2018-01-01T00:00:00" endDate="2024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um _x000a_prodaje" xr10:uid="{AB1A0316-254D-48BC-BBA2-05D89ED3F157}" cache="Izvorna_vremenska_skala_Datum__prodaje" caption="Datum _x000a_prodaje" level="3" selectionLevel="3" scrollPosition="2023-05-18T00:00:00"/>
</timeline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Relationship Id="rId4" Type="http://schemas.microsoft.com/office/2011/relationships/timeline" Target="../timelines/timelin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2"/>
  <sheetViews>
    <sheetView tabSelected="1" workbookViewId="0">
      <selection activeCell="A2" sqref="A2"/>
    </sheetView>
  </sheetViews>
  <sheetFormatPr defaultRowHeight="12"/>
  <cols>
    <col min="1" max="1" width="46.5703125" bestFit="1" customWidth="1"/>
  </cols>
  <sheetData>
    <row r="1" spans="1:4">
      <c r="B1" t="s">
        <v>147</v>
      </c>
      <c r="C1" t="s">
        <v>148</v>
      </c>
      <c r="D1" t="s">
        <v>149</v>
      </c>
    </row>
    <row r="2" spans="1:4">
      <c r="A2" t="s">
        <v>150</v>
      </c>
      <c r="B2" s="13">
        <v>1</v>
      </c>
    </row>
    <row r="3" spans="1:4">
      <c r="A3" t="s">
        <v>152</v>
      </c>
      <c r="B3" s="13">
        <v>2</v>
      </c>
    </row>
    <row r="4" spans="1:4">
      <c r="A4" t="s">
        <v>151</v>
      </c>
      <c r="B4" s="13">
        <v>3</v>
      </c>
      <c r="C4" s="14">
        <v>4</v>
      </c>
      <c r="D4" s="14">
        <v>4</v>
      </c>
    </row>
    <row r="5" spans="1:4">
      <c r="A5" t="s">
        <v>154</v>
      </c>
      <c r="B5" s="13"/>
      <c r="C5" s="14"/>
      <c r="D5" s="14">
        <v>1</v>
      </c>
    </row>
    <row r="6" spans="1:4">
      <c r="A6" t="s">
        <v>153</v>
      </c>
      <c r="B6" s="13">
        <v>2</v>
      </c>
      <c r="C6" s="14">
        <v>2</v>
      </c>
      <c r="D6" s="14">
        <v>1</v>
      </c>
    </row>
    <row r="7" spans="1:4">
      <c r="A7" t="s">
        <v>155</v>
      </c>
      <c r="B7" s="13">
        <v>13</v>
      </c>
      <c r="C7" s="14">
        <v>28</v>
      </c>
      <c r="D7" s="14">
        <v>34</v>
      </c>
    </row>
    <row r="8" spans="1:4">
      <c r="A8" t="s">
        <v>158</v>
      </c>
      <c r="B8" s="13">
        <v>1</v>
      </c>
      <c r="C8" s="14"/>
      <c r="D8" s="14"/>
    </row>
    <row r="9" spans="1:4">
      <c r="A9" t="s">
        <v>160</v>
      </c>
      <c r="B9" s="13">
        <v>1</v>
      </c>
      <c r="C9" s="14"/>
    </row>
    <row r="10" spans="1:4">
      <c r="A10" t="s">
        <v>156</v>
      </c>
      <c r="B10" s="13">
        <v>10</v>
      </c>
      <c r="C10" s="14">
        <v>14</v>
      </c>
      <c r="D10" s="14">
        <v>10</v>
      </c>
    </row>
    <row r="11" spans="1:4">
      <c r="A11" t="s">
        <v>157</v>
      </c>
      <c r="B11" s="13">
        <v>42</v>
      </c>
      <c r="C11" s="14">
        <v>52</v>
      </c>
      <c r="D11" s="14">
        <v>73</v>
      </c>
    </row>
    <row r="12" spans="1:4">
      <c r="A12" t="s">
        <v>159</v>
      </c>
      <c r="B12" s="13">
        <v>66</v>
      </c>
      <c r="C12" s="14">
        <v>80</v>
      </c>
      <c r="D12" s="14">
        <v>78</v>
      </c>
    </row>
    <row r="13" spans="1:4">
      <c r="A13" t="s">
        <v>161</v>
      </c>
      <c r="B13" s="13">
        <v>5</v>
      </c>
      <c r="C13" s="14">
        <v>3</v>
      </c>
      <c r="D13" s="14">
        <v>3</v>
      </c>
    </row>
    <row r="14" spans="1:4">
      <c r="A14" t="s">
        <v>162</v>
      </c>
      <c r="B14" s="13">
        <v>19</v>
      </c>
      <c r="C14" s="14">
        <v>17</v>
      </c>
      <c r="D14" s="14">
        <v>22</v>
      </c>
    </row>
    <row r="15" spans="1:4">
      <c r="A15" t="s">
        <v>163</v>
      </c>
      <c r="B15" s="13">
        <v>3</v>
      </c>
      <c r="C15" s="14">
        <v>5</v>
      </c>
      <c r="D15" s="14">
        <v>5</v>
      </c>
    </row>
    <row r="16" spans="1:4">
      <c r="A16" t="s">
        <v>166</v>
      </c>
      <c r="B16" s="13"/>
      <c r="C16" s="14"/>
      <c r="D16" s="14">
        <v>1</v>
      </c>
    </row>
    <row r="17" spans="1:4">
      <c r="A17" t="s">
        <v>168</v>
      </c>
      <c r="B17" s="13">
        <v>2</v>
      </c>
      <c r="D17" s="14">
        <v>1</v>
      </c>
    </row>
    <row r="18" spans="1:4">
      <c r="A18" t="s">
        <v>171</v>
      </c>
      <c r="B18" s="13">
        <v>2</v>
      </c>
      <c r="C18" s="14"/>
      <c r="D18" s="14"/>
    </row>
    <row r="19" spans="1:4">
      <c r="A19" t="s">
        <v>173</v>
      </c>
      <c r="B19" s="13">
        <v>2</v>
      </c>
      <c r="C19" s="14"/>
    </row>
    <row r="20" spans="1:4">
      <c r="A20" t="s">
        <v>164</v>
      </c>
      <c r="B20" s="13">
        <v>158</v>
      </c>
      <c r="C20" s="14">
        <v>150</v>
      </c>
      <c r="D20" s="14">
        <v>175</v>
      </c>
    </row>
    <row r="21" spans="1:4">
      <c r="A21" t="s">
        <v>165</v>
      </c>
      <c r="B21" s="13"/>
      <c r="C21" s="14">
        <v>1</v>
      </c>
      <c r="D21" s="14"/>
    </row>
    <row r="22" spans="1:4">
      <c r="A22" t="s">
        <v>167</v>
      </c>
      <c r="B22" s="13"/>
      <c r="C22" s="14">
        <v>2</v>
      </c>
      <c r="D22" s="14">
        <v>2</v>
      </c>
    </row>
    <row r="23" spans="1:4">
      <c r="A23" t="s">
        <v>169</v>
      </c>
      <c r="B23" s="13">
        <v>4</v>
      </c>
      <c r="C23" s="14">
        <v>3</v>
      </c>
      <c r="D23" s="14">
        <v>3</v>
      </c>
    </row>
    <row r="24" spans="1:4">
      <c r="A24" t="s">
        <v>175</v>
      </c>
      <c r="B24" s="13"/>
      <c r="C24" s="14"/>
      <c r="D24" s="14">
        <v>2</v>
      </c>
    </row>
    <row r="25" spans="1:4">
      <c r="A25" t="s">
        <v>170</v>
      </c>
      <c r="B25" s="13">
        <v>19</v>
      </c>
      <c r="C25" s="14">
        <v>20</v>
      </c>
      <c r="D25" s="14">
        <v>38</v>
      </c>
    </row>
    <row r="26" spans="1:4">
      <c r="A26" t="s">
        <v>178</v>
      </c>
      <c r="B26" s="13"/>
      <c r="C26" s="14"/>
      <c r="D26" s="14">
        <v>1</v>
      </c>
    </row>
    <row r="27" spans="1:4">
      <c r="A27" t="s">
        <v>180</v>
      </c>
      <c r="B27" s="13">
        <v>4</v>
      </c>
      <c r="C27" s="14"/>
      <c r="D27" s="14">
        <v>2</v>
      </c>
    </row>
    <row r="28" spans="1:4">
      <c r="A28" t="s">
        <v>182</v>
      </c>
      <c r="B28" s="13">
        <v>1</v>
      </c>
      <c r="C28" s="14"/>
      <c r="D28" s="14">
        <v>1</v>
      </c>
    </row>
    <row r="29" spans="1:4">
      <c r="A29" t="s">
        <v>172</v>
      </c>
      <c r="B29" s="13">
        <v>12</v>
      </c>
      <c r="C29" s="14">
        <v>12</v>
      </c>
      <c r="D29" s="14">
        <v>13</v>
      </c>
    </row>
    <row r="30" spans="1:4">
      <c r="A30" t="s">
        <v>174</v>
      </c>
      <c r="B30" s="13"/>
      <c r="C30" s="14">
        <v>1</v>
      </c>
      <c r="D30" s="14">
        <v>1</v>
      </c>
    </row>
    <row r="31" spans="1:4">
      <c r="A31" t="s">
        <v>176</v>
      </c>
      <c r="B31" s="13">
        <v>7</v>
      </c>
      <c r="C31" s="14">
        <v>4</v>
      </c>
      <c r="D31" s="14">
        <v>7</v>
      </c>
    </row>
    <row r="32" spans="1:4">
      <c r="A32" t="s">
        <v>177</v>
      </c>
      <c r="B32" s="13">
        <v>12</v>
      </c>
      <c r="C32" s="14">
        <v>21</v>
      </c>
      <c r="D32" s="14">
        <v>26</v>
      </c>
    </row>
    <row r="33" spans="1:4">
      <c r="A33" t="s">
        <v>179</v>
      </c>
      <c r="B33" s="13">
        <v>9</v>
      </c>
      <c r="C33" s="14">
        <v>13</v>
      </c>
      <c r="D33" s="14">
        <v>13</v>
      </c>
    </row>
    <row r="34" spans="1:4">
      <c r="A34" t="s">
        <v>188</v>
      </c>
      <c r="B34" s="13">
        <v>1</v>
      </c>
      <c r="C34" s="14"/>
      <c r="D34" s="14"/>
    </row>
    <row r="35" spans="1:4">
      <c r="A35" t="s">
        <v>181</v>
      </c>
      <c r="B35" s="13">
        <v>699</v>
      </c>
      <c r="C35" s="14">
        <v>695</v>
      </c>
      <c r="D35" s="14">
        <v>988</v>
      </c>
    </row>
    <row r="36" spans="1:4">
      <c r="A36" t="s">
        <v>183</v>
      </c>
      <c r="B36" s="13">
        <v>164</v>
      </c>
      <c r="C36" s="14">
        <v>115</v>
      </c>
      <c r="D36" s="14">
        <v>155</v>
      </c>
    </row>
    <row r="37" spans="1:4">
      <c r="A37" t="s">
        <v>184</v>
      </c>
      <c r="B37" s="13">
        <v>18</v>
      </c>
      <c r="C37" s="14">
        <v>19</v>
      </c>
      <c r="D37" s="14">
        <v>31</v>
      </c>
    </row>
    <row r="38" spans="1:4">
      <c r="A38" t="s">
        <v>193</v>
      </c>
      <c r="B38" s="13">
        <v>1</v>
      </c>
      <c r="C38" s="14"/>
      <c r="D38" s="14"/>
    </row>
    <row r="39" spans="1:4">
      <c r="A39" t="s">
        <v>185</v>
      </c>
      <c r="B39" s="13"/>
      <c r="C39" s="14">
        <v>2</v>
      </c>
      <c r="D39" s="14">
        <v>1</v>
      </c>
    </row>
    <row r="40" spans="1:4">
      <c r="A40" t="s">
        <v>186</v>
      </c>
      <c r="B40" s="13">
        <v>2</v>
      </c>
      <c r="C40" s="14">
        <v>4</v>
      </c>
      <c r="D40" s="14">
        <v>9</v>
      </c>
    </row>
    <row r="41" spans="1:4">
      <c r="A41" t="s">
        <v>187</v>
      </c>
      <c r="B41" s="13">
        <v>1</v>
      </c>
      <c r="C41" s="14">
        <v>1</v>
      </c>
      <c r="D41" s="14">
        <v>2</v>
      </c>
    </row>
    <row r="42" spans="1:4">
      <c r="A42" t="s">
        <v>189</v>
      </c>
      <c r="B42" s="13">
        <v>58</v>
      </c>
      <c r="C42" s="14">
        <v>56</v>
      </c>
      <c r="D42" s="14">
        <v>79</v>
      </c>
    </row>
    <row r="43" spans="1:4">
      <c r="A43" t="s">
        <v>190</v>
      </c>
      <c r="B43" s="13">
        <v>16</v>
      </c>
      <c r="C43" s="14">
        <v>9</v>
      </c>
      <c r="D43" s="14">
        <v>6</v>
      </c>
    </row>
    <row r="44" spans="1:4">
      <c r="A44" t="s">
        <v>191</v>
      </c>
      <c r="B44" s="13">
        <v>10</v>
      </c>
      <c r="C44" s="14">
        <v>6</v>
      </c>
      <c r="D44" s="14">
        <v>6</v>
      </c>
    </row>
    <row r="45" spans="1:4">
      <c r="A45" t="s">
        <v>200</v>
      </c>
      <c r="B45" s="13">
        <v>1</v>
      </c>
      <c r="C45" s="14"/>
      <c r="D45" s="14">
        <v>3</v>
      </c>
    </row>
    <row r="46" spans="1:4">
      <c r="A46" t="s">
        <v>192</v>
      </c>
      <c r="B46" s="13">
        <v>90</v>
      </c>
      <c r="C46" s="14">
        <v>98</v>
      </c>
      <c r="D46" s="14">
        <v>118</v>
      </c>
    </row>
    <row r="47" spans="1:4">
      <c r="A47" t="s">
        <v>194</v>
      </c>
      <c r="B47" s="13">
        <v>34</v>
      </c>
      <c r="C47" s="14">
        <v>23</v>
      </c>
      <c r="D47" s="14">
        <v>39</v>
      </c>
    </row>
    <row r="48" spans="1:4">
      <c r="A48" t="s">
        <v>195</v>
      </c>
      <c r="B48" s="13">
        <v>98</v>
      </c>
      <c r="C48" s="14">
        <v>104</v>
      </c>
      <c r="D48" s="14">
        <v>181</v>
      </c>
    </row>
    <row r="49" spans="1:4">
      <c r="A49" t="s">
        <v>196</v>
      </c>
      <c r="B49" s="13">
        <v>17</v>
      </c>
      <c r="C49" s="14">
        <v>13</v>
      </c>
      <c r="D49" s="14">
        <v>27</v>
      </c>
    </row>
    <row r="50" spans="1:4">
      <c r="A50" t="s">
        <v>197</v>
      </c>
      <c r="B50" s="13"/>
      <c r="C50" s="14">
        <v>1</v>
      </c>
      <c r="D50" s="14">
        <v>1</v>
      </c>
    </row>
    <row r="51" spans="1:4">
      <c r="A51" t="s">
        <v>198</v>
      </c>
      <c r="B51" s="13">
        <v>8</v>
      </c>
      <c r="C51" s="14">
        <v>5</v>
      </c>
      <c r="D51" s="14">
        <v>2</v>
      </c>
    </row>
    <row r="52" spans="1:4">
      <c r="A52" t="s">
        <v>199</v>
      </c>
      <c r="B52" s="13">
        <v>59</v>
      </c>
      <c r="C52" s="14">
        <v>60</v>
      </c>
      <c r="D52" s="14">
        <v>89</v>
      </c>
    </row>
    <row r="53" spans="1:4">
      <c r="A53" t="s">
        <v>201</v>
      </c>
      <c r="B53" s="13">
        <v>15</v>
      </c>
      <c r="C53" s="14">
        <v>29</v>
      </c>
      <c r="D53" s="14">
        <v>58</v>
      </c>
    </row>
    <row r="54" spans="1:4">
      <c r="A54" t="s">
        <v>202</v>
      </c>
      <c r="B54" s="13">
        <v>22</v>
      </c>
      <c r="C54" s="14">
        <v>25</v>
      </c>
      <c r="D54" s="14">
        <v>19</v>
      </c>
    </row>
    <row r="55" spans="1:4">
      <c r="A55" t="s">
        <v>203</v>
      </c>
      <c r="B55" s="13">
        <v>10</v>
      </c>
      <c r="C55" s="14">
        <v>7</v>
      </c>
      <c r="D55" s="14">
        <v>20</v>
      </c>
    </row>
    <row r="56" spans="1:4">
      <c r="A56" t="s">
        <v>204</v>
      </c>
      <c r="B56" s="13">
        <v>17</v>
      </c>
      <c r="C56" s="14">
        <v>19</v>
      </c>
      <c r="D56" s="14">
        <v>20</v>
      </c>
    </row>
    <row r="57" spans="1:4">
      <c r="A57" t="s">
        <v>205</v>
      </c>
      <c r="B57" s="13">
        <v>28</v>
      </c>
      <c r="C57" s="14">
        <v>19</v>
      </c>
      <c r="D57" s="14">
        <v>21</v>
      </c>
    </row>
    <row r="58" spans="1:4">
      <c r="A58" t="s">
        <v>206</v>
      </c>
      <c r="B58" s="13">
        <v>330</v>
      </c>
      <c r="C58" s="14">
        <v>241</v>
      </c>
      <c r="D58" s="14">
        <v>349</v>
      </c>
    </row>
    <row r="59" spans="1:4">
      <c r="A59" t="s">
        <v>207</v>
      </c>
      <c r="B59" s="13">
        <v>511</v>
      </c>
      <c r="C59" s="14">
        <v>548</v>
      </c>
      <c r="D59" s="14">
        <v>918</v>
      </c>
    </row>
    <row r="60" spans="1:4">
      <c r="A60" t="s">
        <v>215</v>
      </c>
      <c r="B60" s="13">
        <v>2</v>
      </c>
      <c r="C60" s="14"/>
      <c r="D60" s="14"/>
    </row>
    <row r="61" spans="1:4">
      <c r="A61" t="s">
        <v>217</v>
      </c>
      <c r="B61" s="13"/>
      <c r="C61" s="14"/>
      <c r="D61" s="14">
        <v>1</v>
      </c>
    </row>
    <row r="62" spans="1:4">
      <c r="A62" t="s">
        <v>219</v>
      </c>
      <c r="B62" s="13"/>
      <c r="C62" s="14"/>
      <c r="D62" s="14">
        <v>1</v>
      </c>
    </row>
    <row r="63" spans="1:4">
      <c r="A63" t="s">
        <v>221</v>
      </c>
      <c r="B63" s="13"/>
      <c r="C63" s="14"/>
      <c r="D63" s="14">
        <v>2</v>
      </c>
    </row>
    <row r="64" spans="1:4">
      <c r="A64" t="s">
        <v>208</v>
      </c>
      <c r="B64" s="13">
        <v>161</v>
      </c>
      <c r="C64" s="14">
        <v>62</v>
      </c>
      <c r="D64" s="14">
        <v>107</v>
      </c>
    </row>
    <row r="65" spans="1:4">
      <c r="A65" t="s">
        <v>209</v>
      </c>
      <c r="B65" s="13">
        <v>25</v>
      </c>
      <c r="C65" s="14">
        <v>15</v>
      </c>
      <c r="D65" s="14">
        <v>8</v>
      </c>
    </row>
    <row r="66" spans="1:4">
      <c r="A66" t="s">
        <v>210</v>
      </c>
      <c r="B66" s="13">
        <v>2</v>
      </c>
      <c r="C66" s="14">
        <v>1</v>
      </c>
      <c r="D66" s="14"/>
    </row>
    <row r="67" spans="1:4">
      <c r="A67" t="s">
        <v>211</v>
      </c>
      <c r="B67" s="13"/>
      <c r="C67" s="14">
        <v>1</v>
      </c>
    </row>
    <row r="68" spans="1:4">
      <c r="A68" t="s">
        <v>212</v>
      </c>
      <c r="B68" s="13"/>
      <c r="C68" s="14">
        <v>1</v>
      </c>
      <c r="D68" s="14">
        <v>1</v>
      </c>
    </row>
    <row r="69" spans="1:4">
      <c r="A69" t="s">
        <v>213</v>
      </c>
      <c r="B69" s="13">
        <v>2</v>
      </c>
      <c r="C69" s="14">
        <v>2</v>
      </c>
      <c r="D69" s="14">
        <v>3</v>
      </c>
    </row>
    <row r="70" spans="1:4">
      <c r="A70" t="s">
        <v>214</v>
      </c>
      <c r="B70" s="13">
        <v>7</v>
      </c>
      <c r="C70" s="14">
        <v>9</v>
      </c>
      <c r="D70" s="14">
        <v>3</v>
      </c>
    </row>
    <row r="71" spans="1:4">
      <c r="A71" t="s">
        <v>216</v>
      </c>
      <c r="B71" s="13">
        <v>3</v>
      </c>
      <c r="C71" s="14">
        <v>6</v>
      </c>
      <c r="D71" s="14">
        <v>2</v>
      </c>
    </row>
    <row r="72" spans="1:4">
      <c r="A72" t="s">
        <v>218</v>
      </c>
      <c r="B72" s="13">
        <v>12</v>
      </c>
      <c r="C72" s="14">
        <v>2</v>
      </c>
      <c r="D72" s="14">
        <v>3</v>
      </c>
    </row>
    <row r="73" spans="1:4">
      <c r="A73" t="s">
        <v>220</v>
      </c>
      <c r="B73" s="13">
        <v>120</v>
      </c>
      <c r="C73" s="14">
        <v>74</v>
      </c>
      <c r="D73" s="14">
        <v>83</v>
      </c>
    </row>
    <row r="74" spans="1:4">
      <c r="A74" t="s">
        <v>222</v>
      </c>
      <c r="B74" s="13">
        <v>40</v>
      </c>
      <c r="C74" s="14">
        <v>15</v>
      </c>
      <c r="D74" s="14">
        <v>23</v>
      </c>
    </row>
    <row r="75" spans="1:4">
      <c r="A75" t="s">
        <v>229</v>
      </c>
      <c r="B75" s="13">
        <v>1</v>
      </c>
      <c r="C75" s="14"/>
      <c r="D75" s="14"/>
    </row>
    <row r="76" spans="1:4">
      <c r="A76" t="s">
        <v>223</v>
      </c>
      <c r="B76" s="13"/>
      <c r="C76" s="14">
        <v>1</v>
      </c>
      <c r="D76" s="14">
        <v>1</v>
      </c>
    </row>
    <row r="77" spans="1:4">
      <c r="A77" t="s">
        <v>224</v>
      </c>
      <c r="B77" s="13">
        <v>11</v>
      </c>
      <c r="C77" s="14">
        <v>5</v>
      </c>
      <c r="D77" s="14">
        <v>8</v>
      </c>
    </row>
    <row r="78" spans="1:4">
      <c r="A78" t="s">
        <v>225</v>
      </c>
      <c r="B78" s="13"/>
      <c r="C78" s="14">
        <v>1</v>
      </c>
      <c r="D78" s="14"/>
    </row>
    <row r="79" spans="1:4">
      <c r="A79" t="s">
        <v>236</v>
      </c>
      <c r="B79" s="13"/>
      <c r="C79" s="14"/>
      <c r="D79" s="14">
        <v>1</v>
      </c>
    </row>
    <row r="80" spans="1:4">
      <c r="A80" t="s">
        <v>226</v>
      </c>
      <c r="B80" s="13">
        <v>39</v>
      </c>
      <c r="C80" s="14">
        <v>19</v>
      </c>
      <c r="D80" s="14">
        <v>20</v>
      </c>
    </row>
    <row r="81" spans="1:4">
      <c r="A81" t="s">
        <v>227</v>
      </c>
      <c r="B81" s="13">
        <v>84</v>
      </c>
      <c r="C81" s="14">
        <v>98</v>
      </c>
      <c r="D81" s="14">
        <v>140</v>
      </c>
    </row>
    <row r="82" spans="1:4">
      <c r="A82" t="s">
        <v>234</v>
      </c>
      <c r="B82" s="13">
        <v>1</v>
      </c>
      <c r="C82" s="14"/>
      <c r="D82" s="14"/>
    </row>
    <row r="83" spans="1:4">
      <c r="A83" t="s">
        <v>228</v>
      </c>
      <c r="B83" s="13"/>
      <c r="C83" s="14">
        <v>1</v>
      </c>
      <c r="D83" s="14">
        <v>4</v>
      </c>
    </row>
    <row r="84" spans="1:4">
      <c r="A84" t="s">
        <v>230</v>
      </c>
      <c r="B84" s="13">
        <v>25</v>
      </c>
      <c r="C84" s="14">
        <v>11</v>
      </c>
      <c r="D84" s="14">
        <v>13</v>
      </c>
    </row>
    <row r="85" spans="1:4">
      <c r="A85" t="s">
        <v>231</v>
      </c>
      <c r="B85" s="13">
        <v>4</v>
      </c>
      <c r="C85" s="14">
        <v>2</v>
      </c>
      <c r="D85" s="14">
        <v>8</v>
      </c>
    </row>
    <row r="86" spans="1:4">
      <c r="A86" t="s">
        <v>232</v>
      </c>
      <c r="B86" s="13"/>
      <c r="C86" s="14">
        <v>1</v>
      </c>
      <c r="D86" s="14">
        <v>1</v>
      </c>
    </row>
    <row r="87" spans="1:4">
      <c r="A87" t="s">
        <v>233</v>
      </c>
      <c r="B87" s="13">
        <v>2</v>
      </c>
      <c r="C87" s="14">
        <v>1</v>
      </c>
      <c r="D87" s="14"/>
    </row>
    <row r="88" spans="1:4">
      <c r="A88" t="s">
        <v>235</v>
      </c>
      <c r="B88" s="13">
        <v>55</v>
      </c>
      <c r="C88" s="14">
        <v>37</v>
      </c>
      <c r="D88" s="14">
        <v>46</v>
      </c>
    </row>
    <row r="89" spans="1:4">
      <c r="A89" t="s">
        <v>239</v>
      </c>
      <c r="B89" s="13"/>
      <c r="C89" s="14"/>
      <c r="D89" s="14">
        <v>1</v>
      </c>
    </row>
    <row r="90" spans="1:4">
      <c r="A90" t="s">
        <v>237</v>
      </c>
      <c r="B90" s="13">
        <v>16</v>
      </c>
      <c r="C90" s="14">
        <v>9</v>
      </c>
      <c r="D90" s="14">
        <v>15</v>
      </c>
    </row>
    <row r="91" spans="1:4">
      <c r="A91" t="s">
        <v>238</v>
      </c>
      <c r="B91" s="13">
        <v>73</v>
      </c>
      <c r="C91" s="14">
        <v>29</v>
      </c>
      <c r="D91" s="14">
        <v>38</v>
      </c>
    </row>
    <row r="92" spans="1:4">
      <c r="A92" t="s">
        <v>240</v>
      </c>
      <c r="B92" s="13">
        <v>3295</v>
      </c>
      <c r="C92" s="14">
        <v>2934</v>
      </c>
      <c r="D92" s="14">
        <v>4192</v>
      </c>
    </row>
  </sheetData>
  <dataConsolidate topLabels="1">
    <dataRefs count="3">
      <dataRef ref="B4:C75" sheet="Zanimanja"/>
      <dataRef ref="E4:F71" sheet="Zanimanja"/>
      <dataRef ref="H4:I79" sheet="Zanimanja"/>
    </dataRefs>
  </dataConsolid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I79"/>
  <sheetViews>
    <sheetView workbookViewId="0">
      <selection activeCell="C5" sqref="C5"/>
    </sheetView>
  </sheetViews>
  <sheetFormatPr defaultRowHeight="12.75"/>
  <cols>
    <col min="1" max="1" width="9.140625" style="10"/>
    <col min="2" max="2" width="47.85546875" style="10" bestFit="1" customWidth="1"/>
    <col min="3" max="4" width="9.140625" style="10"/>
    <col min="5" max="5" width="48.140625" style="10" bestFit="1" customWidth="1"/>
    <col min="6" max="7" width="9.140625" style="10"/>
    <col min="8" max="8" width="46.7109375" style="10" bestFit="1" customWidth="1"/>
    <col min="9" max="16384" width="9.140625" style="10"/>
  </cols>
  <sheetData>
    <row r="4" spans="2:9">
      <c r="B4" s="9" t="s">
        <v>241</v>
      </c>
      <c r="C4" s="9" t="s">
        <v>147</v>
      </c>
      <c r="E4" s="9" t="s">
        <v>241</v>
      </c>
      <c r="F4" s="9" t="s">
        <v>148</v>
      </c>
      <c r="H4" s="9" t="s">
        <v>241</v>
      </c>
      <c r="I4" s="9" t="s">
        <v>149</v>
      </c>
    </row>
    <row r="5" spans="2:9">
      <c r="B5" s="11" t="s">
        <v>150</v>
      </c>
      <c r="C5" s="68">
        <v>1</v>
      </c>
      <c r="E5" s="11" t="s">
        <v>151</v>
      </c>
      <c r="F5" s="12">
        <v>4</v>
      </c>
      <c r="H5" s="11" t="s">
        <v>151</v>
      </c>
      <c r="I5" s="12">
        <v>4</v>
      </c>
    </row>
    <row r="6" spans="2:9">
      <c r="B6" s="11" t="s">
        <v>152</v>
      </c>
      <c r="C6" s="68">
        <v>2</v>
      </c>
      <c r="E6" s="11" t="s">
        <v>153</v>
      </c>
      <c r="F6" s="12">
        <v>2</v>
      </c>
      <c r="H6" s="11" t="s">
        <v>154</v>
      </c>
      <c r="I6" s="12">
        <v>1</v>
      </c>
    </row>
    <row r="7" spans="2:9">
      <c r="B7" s="11" t="s">
        <v>151</v>
      </c>
      <c r="C7" s="68">
        <v>3</v>
      </c>
      <c r="E7" s="11" t="s">
        <v>155</v>
      </c>
      <c r="F7" s="12">
        <v>28</v>
      </c>
      <c r="H7" s="11" t="s">
        <v>153</v>
      </c>
      <c r="I7" s="12">
        <v>1</v>
      </c>
    </row>
    <row r="8" spans="2:9">
      <c r="B8" s="11" t="s">
        <v>153</v>
      </c>
      <c r="C8" s="68">
        <v>2</v>
      </c>
      <c r="E8" s="11" t="s">
        <v>156</v>
      </c>
      <c r="F8" s="12">
        <v>14</v>
      </c>
      <c r="H8" s="11" t="s">
        <v>155</v>
      </c>
      <c r="I8" s="12">
        <v>34</v>
      </c>
    </row>
    <row r="9" spans="2:9">
      <c r="B9" s="11" t="s">
        <v>155</v>
      </c>
      <c r="C9" s="68">
        <v>13</v>
      </c>
      <c r="E9" s="11" t="s">
        <v>157</v>
      </c>
      <c r="F9" s="12">
        <v>52</v>
      </c>
      <c r="H9" s="11" t="s">
        <v>156</v>
      </c>
      <c r="I9" s="12">
        <v>10</v>
      </c>
    </row>
    <row r="10" spans="2:9">
      <c r="B10" s="11" t="s">
        <v>158</v>
      </c>
      <c r="C10" s="68">
        <v>1</v>
      </c>
      <c r="E10" s="11" t="s">
        <v>159</v>
      </c>
      <c r="F10" s="12">
        <v>80</v>
      </c>
      <c r="H10" s="11" t="s">
        <v>157</v>
      </c>
      <c r="I10" s="12">
        <v>73</v>
      </c>
    </row>
    <row r="11" spans="2:9">
      <c r="B11" s="11" t="s">
        <v>160</v>
      </c>
      <c r="C11" s="68">
        <v>1</v>
      </c>
      <c r="E11" s="11" t="s">
        <v>161</v>
      </c>
      <c r="F11" s="12">
        <v>3</v>
      </c>
      <c r="H11" s="11" t="s">
        <v>159</v>
      </c>
      <c r="I11" s="12">
        <v>78</v>
      </c>
    </row>
    <row r="12" spans="2:9">
      <c r="B12" s="11" t="s">
        <v>156</v>
      </c>
      <c r="C12" s="68">
        <v>10</v>
      </c>
      <c r="E12" s="11" t="s">
        <v>162</v>
      </c>
      <c r="F12" s="12">
        <v>17</v>
      </c>
      <c r="H12" s="11" t="s">
        <v>161</v>
      </c>
      <c r="I12" s="12">
        <v>3</v>
      </c>
    </row>
    <row r="13" spans="2:9">
      <c r="B13" s="11" t="s">
        <v>157</v>
      </c>
      <c r="C13" s="68">
        <v>42</v>
      </c>
      <c r="E13" s="11" t="s">
        <v>163</v>
      </c>
      <c r="F13" s="12">
        <v>5</v>
      </c>
      <c r="H13" s="11" t="s">
        <v>162</v>
      </c>
      <c r="I13" s="12">
        <v>22</v>
      </c>
    </row>
    <row r="14" spans="2:9">
      <c r="B14" s="11" t="s">
        <v>159</v>
      </c>
      <c r="C14" s="68">
        <v>66</v>
      </c>
      <c r="E14" s="11" t="s">
        <v>164</v>
      </c>
      <c r="F14" s="12">
        <v>150</v>
      </c>
      <c r="H14" s="11" t="s">
        <v>163</v>
      </c>
      <c r="I14" s="12">
        <v>5</v>
      </c>
    </row>
    <row r="15" spans="2:9">
      <c r="B15" s="11" t="s">
        <v>161</v>
      </c>
      <c r="C15" s="68">
        <v>5</v>
      </c>
      <c r="E15" s="11" t="s">
        <v>165</v>
      </c>
      <c r="F15" s="12">
        <v>1</v>
      </c>
      <c r="H15" s="11" t="s">
        <v>166</v>
      </c>
      <c r="I15" s="12">
        <v>1</v>
      </c>
    </row>
    <row r="16" spans="2:9">
      <c r="B16" s="11" t="s">
        <v>162</v>
      </c>
      <c r="C16" s="68">
        <v>19</v>
      </c>
      <c r="E16" s="11" t="s">
        <v>167</v>
      </c>
      <c r="F16" s="12">
        <v>2</v>
      </c>
      <c r="H16" s="11" t="s">
        <v>168</v>
      </c>
      <c r="I16" s="12">
        <v>1</v>
      </c>
    </row>
    <row r="17" spans="2:9">
      <c r="B17" s="11" t="s">
        <v>163</v>
      </c>
      <c r="C17" s="68">
        <v>3</v>
      </c>
      <c r="E17" s="11" t="s">
        <v>169</v>
      </c>
      <c r="F17" s="12">
        <v>3</v>
      </c>
      <c r="H17" s="11" t="s">
        <v>164</v>
      </c>
      <c r="I17" s="12">
        <v>175</v>
      </c>
    </row>
    <row r="18" spans="2:9">
      <c r="B18" s="11" t="s">
        <v>168</v>
      </c>
      <c r="C18" s="68">
        <v>2</v>
      </c>
      <c r="E18" s="11" t="s">
        <v>170</v>
      </c>
      <c r="F18" s="12">
        <v>20</v>
      </c>
      <c r="H18" s="11" t="s">
        <v>167</v>
      </c>
      <c r="I18" s="12">
        <v>2</v>
      </c>
    </row>
    <row r="19" spans="2:9">
      <c r="B19" s="11" t="s">
        <v>171</v>
      </c>
      <c r="C19" s="68">
        <v>2</v>
      </c>
      <c r="E19" s="11" t="s">
        <v>172</v>
      </c>
      <c r="F19" s="12">
        <v>12</v>
      </c>
      <c r="H19" s="11" t="s">
        <v>169</v>
      </c>
      <c r="I19" s="12">
        <v>3</v>
      </c>
    </row>
    <row r="20" spans="2:9">
      <c r="B20" s="11" t="s">
        <v>173</v>
      </c>
      <c r="C20" s="68">
        <v>2</v>
      </c>
      <c r="E20" s="11" t="s">
        <v>174</v>
      </c>
      <c r="F20" s="12">
        <v>1</v>
      </c>
      <c r="H20" s="11" t="s">
        <v>175</v>
      </c>
      <c r="I20" s="12">
        <v>2</v>
      </c>
    </row>
    <row r="21" spans="2:9">
      <c r="B21" s="11" t="s">
        <v>164</v>
      </c>
      <c r="C21" s="68">
        <v>158</v>
      </c>
      <c r="E21" s="11" t="s">
        <v>176</v>
      </c>
      <c r="F21" s="12">
        <v>4</v>
      </c>
      <c r="H21" s="11" t="s">
        <v>170</v>
      </c>
      <c r="I21" s="12">
        <v>38</v>
      </c>
    </row>
    <row r="22" spans="2:9">
      <c r="B22" s="11" t="s">
        <v>169</v>
      </c>
      <c r="C22" s="68">
        <v>4</v>
      </c>
      <c r="E22" s="11" t="s">
        <v>177</v>
      </c>
      <c r="F22" s="12">
        <v>21</v>
      </c>
      <c r="H22" s="11" t="s">
        <v>178</v>
      </c>
      <c r="I22" s="12">
        <v>1</v>
      </c>
    </row>
    <row r="23" spans="2:9">
      <c r="B23" s="11" t="s">
        <v>170</v>
      </c>
      <c r="C23" s="68">
        <v>19</v>
      </c>
      <c r="E23" s="11" t="s">
        <v>179</v>
      </c>
      <c r="F23" s="12">
        <v>13</v>
      </c>
      <c r="H23" s="11" t="s">
        <v>180</v>
      </c>
      <c r="I23" s="12">
        <v>2</v>
      </c>
    </row>
    <row r="24" spans="2:9">
      <c r="B24" s="11" t="s">
        <v>180</v>
      </c>
      <c r="C24" s="68">
        <v>4</v>
      </c>
      <c r="E24" s="11" t="s">
        <v>181</v>
      </c>
      <c r="F24" s="12">
        <v>695</v>
      </c>
      <c r="H24" s="11" t="s">
        <v>182</v>
      </c>
      <c r="I24" s="12">
        <v>1</v>
      </c>
    </row>
    <row r="25" spans="2:9">
      <c r="B25" s="11" t="s">
        <v>182</v>
      </c>
      <c r="C25" s="68">
        <v>1</v>
      </c>
      <c r="E25" s="11" t="s">
        <v>183</v>
      </c>
      <c r="F25" s="12">
        <v>115</v>
      </c>
      <c r="H25" s="11" t="s">
        <v>172</v>
      </c>
      <c r="I25" s="12">
        <v>13</v>
      </c>
    </row>
    <row r="26" spans="2:9">
      <c r="B26" s="11" t="s">
        <v>172</v>
      </c>
      <c r="C26" s="68">
        <v>12</v>
      </c>
      <c r="E26" s="11" t="s">
        <v>184</v>
      </c>
      <c r="F26" s="12">
        <v>19</v>
      </c>
      <c r="H26" s="11" t="s">
        <v>174</v>
      </c>
      <c r="I26" s="12">
        <v>1</v>
      </c>
    </row>
    <row r="27" spans="2:9">
      <c r="B27" s="11" t="s">
        <v>176</v>
      </c>
      <c r="C27" s="68">
        <v>7</v>
      </c>
      <c r="E27" s="11" t="s">
        <v>185</v>
      </c>
      <c r="F27" s="12">
        <v>2</v>
      </c>
      <c r="H27" s="11" t="s">
        <v>176</v>
      </c>
      <c r="I27" s="12">
        <v>7</v>
      </c>
    </row>
    <row r="28" spans="2:9">
      <c r="B28" s="11" t="s">
        <v>177</v>
      </c>
      <c r="C28" s="68">
        <v>12</v>
      </c>
      <c r="E28" s="11" t="s">
        <v>186</v>
      </c>
      <c r="F28" s="12">
        <v>4</v>
      </c>
      <c r="H28" s="11" t="s">
        <v>177</v>
      </c>
      <c r="I28" s="12">
        <v>26</v>
      </c>
    </row>
    <row r="29" spans="2:9">
      <c r="B29" s="11" t="s">
        <v>179</v>
      </c>
      <c r="C29" s="68">
        <v>9</v>
      </c>
      <c r="E29" s="11" t="s">
        <v>187</v>
      </c>
      <c r="F29" s="12">
        <v>1</v>
      </c>
      <c r="H29" s="11" t="s">
        <v>179</v>
      </c>
      <c r="I29" s="12">
        <v>13</v>
      </c>
    </row>
    <row r="30" spans="2:9">
      <c r="B30" s="11" t="s">
        <v>188</v>
      </c>
      <c r="C30" s="68">
        <v>1</v>
      </c>
      <c r="E30" s="11" t="s">
        <v>189</v>
      </c>
      <c r="F30" s="12">
        <v>56</v>
      </c>
      <c r="H30" s="11" t="s">
        <v>181</v>
      </c>
      <c r="I30" s="12">
        <v>988</v>
      </c>
    </row>
    <row r="31" spans="2:9">
      <c r="B31" s="11" t="s">
        <v>181</v>
      </c>
      <c r="C31" s="68">
        <v>699</v>
      </c>
      <c r="E31" s="11" t="s">
        <v>190</v>
      </c>
      <c r="F31" s="12">
        <v>9</v>
      </c>
      <c r="H31" s="11" t="s">
        <v>183</v>
      </c>
      <c r="I31" s="12">
        <v>155</v>
      </c>
    </row>
    <row r="32" spans="2:9">
      <c r="B32" s="11" t="s">
        <v>183</v>
      </c>
      <c r="C32" s="68">
        <v>164</v>
      </c>
      <c r="E32" s="11" t="s">
        <v>191</v>
      </c>
      <c r="F32" s="12">
        <v>6</v>
      </c>
      <c r="H32" s="11" t="s">
        <v>184</v>
      </c>
      <c r="I32" s="12">
        <v>31</v>
      </c>
    </row>
    <row r="33" spans="2:9">
      <c r="B33" s="11" t="s">
        <v>184</v>
      </c>
      <c r="C33" s="68">
        <v>18</v>
      </c>
      <c r="E33" s="11" t="s">
        <v>192</v>
      </c>
      <c r="F33" s="12">
        <v>98</v>
      </c>
      <c r="H33" s="11" t="s">
        <v>185</v>
      </c>
      <c r="I33" s="12">
        <v>1</v>
      </c>
    </row>
    <row r="34" spans="2:9">
      <c r="B34" s="11" t="s">
        <v>193</v>
      </c>
      <c r="C34" s="68">
        <v>1</v>
      </c>
      <c r="E34" s="11" t="s">
        <v>194</v>
      </c>
      <c r="F34" s="12">
        <v>23</v>
      </c>
      <c r="H34" s="11" t="s">
        <v>186</v>
      </c>
      <c r="I34" s="12">
        <v>9</v>
      </c>
    </row>
    <row r="35" spans="2:9">
      <c r="B35" s="11" t="s">
        <v>186</v>
      </c>
      <c r="C35" s="68">
        <v>2</v>
      </c>
      <c r="E35" s="11" t="s">
        <v>195</v>
      </c>
      <c r="F35" s="12">
        <v>104</v>
      </c>
      <c r="H35" s="11" t="s">
        <v>187</v>
      </c>
      <c r="I35" s="12">
        <v>2</v>
      </c>
    </row>
    <row r="36" spans="2:9">
      <c r="B36" s="11" t="s">
        <v>187</v>
      </c>
      <c r="C36" s="68">
        <v>1</v>
      </c>
      <c r="E36" s="11" t="s">
        <v>196</v>
      </c>
      <c r="F36" s="12">
        <v>13</v>
      </c>
      <c r="H36" s="11" t="s">
        <v>189</v>
      </c>
      <c r="I36" s="12">
        <v>79</v>
      </c>
    </row>
    <row r="37" spans="2:9">
      <c r="B37" s="11" t="s">
        <v>189</v>
      </c>
      <c r="C37" s="68">
        <v>58</v>
      </c>
      <c r="E37" s="11" t="s">
        <v>197</v>
      </c>
      <c r="F37" s="12">
        <v>1</v>
      </c>
      <c r="H37" s="11" t="s">
        <v>190</v>
      </c>
      <c r="I37" s="12">
        <v>6</v>
      </c>
    </row>
    <row r="38" spans="2:9">
      <c r="B38" s="11" t="s">
        <v>190</v>
      </c>
      <c r="C38" s="68">
        <v>16</v>
      </c>
      <c r="E38" s="11" t="s">
        <v>198</v>
      </c>
      <c r="F38" s="12">
        <v>5</v>
      </c>
      <c r="H38" s="11" t="s">
        <v>191</v>
      </c>
      <c r="I38" s="12">
        <v>6</v>
      </c>
    </row>
    <row r="39" spans="2:9">
      <c r="B39" s="11" t="s">
        <v>191</v>
      </c>
      <c r="C39" s="68">
        <v>10</v>
      </c>
      <c r="E39" s="11" t="s">
        <v>199</v>
      </c>
      <c r="F39" s="12">
        <v>60</v>
      </c>
      <c r="H39" s="11" t="s">
        <v>200</v>
      </c>
      <c r="I39" s="12">
        <v>3</v>
      </c>
    </row>
    <row r="40" spans="2:9">
      <c r="B40" s="11" t="s">
        <v>200</v>
      </c>
      <c r="C40" s="68">
        <v>1</v>
      </c>
      <c r="E40" s="11" t="s">
        <v>201</v>
      </c>
      <c r="F40" s="12">
        <v>29</v>
      </c>
      <c r="H40" s="11" t="s">
        <v>192</v>
      </c>
      <c r="I40" s="12">
        <v>118</v>
      </c>
    </row>
    <row r="41" spans="2:9">
      <c r="B41" s="11" t="s">
        <v>192</v>
      </c>
      <c r="C41" s="68">
        <v>90</v>
      </c>
      <c r="E41" s="11" t="s">
        <v>202</v>
      </c>
      <c r="F41" s="12">
        <v>25</v>
      </c>
      <c r="H41" s="11" t="s">
        <v>194</v>
      </c>
      <c r="I41" s="12">
        <v>39</v>
      </c>
    </row>
    <row r="42" spans="2:9">
      <c r="B42" s="11" t="s">
        <v>194</v>
      </c>
      <c r="C42" s="68">
        <v>34</v>
      </c>
      <c r="E42" s="11" t="s">
        <v>203</v>
      </c>
      <c r="F42" s="12">
        <v>7</v>
      </c>
      <c r="H42" s="11" t="s">
        <v>195</v>
      </c>
      <c r="I42" s="12">
        <v>181</v>
      </c>
    </row>
    <row r="43" spans="2:9">
      <c r="B43" s="11" t="s">
        <v>195</v>
      </c>
      <c r="C43" s="68">
        <v>98</v>
      </c>
      <c r="E43" s="11" t="s">
        <v>204</v>
      </c>
      <c r="F43" s="12">
        <v>19</v>
      </c>
      <c r="H43" s="11" t="s">
        <v>196</v>
      </c>
      <c r="I43" s="12">
        <v>27</v>
      </c>
    </row>
    <row r="44" spans="2:9">
      <c r="B44" s="11" t="s">
        <v>196</v>
      </c>
      <c r="C44" s="68">
        <v>17</v>
      </c>
      <c r="E44" s="11" t="s">
        <v>205</v>
      </c>
      <c r="F44" s="12">
        <v>19</v>
      </c>
      <c r="H44" s="11" t="s">
        <v>197</v>
      </c>
      <c r="I44" s="12">
        <v>1</v>
      </c>
    </row>
    <row r="45" spans="2:9">
      <c r="B45" s="11" t="s">
        <v>198</v>
      </c>
      <c r="C45" s="68">
        <v>8</v>
      </c>
      <c r="E45" s="11" t="s">
        <v>206</v>
      </c>
      <c r="F45" s="12">
        <v>241</v>
      </c>
      <c r="H45" s="11" t="s">
        <v>198</v>
      </c>
      <c r="I45" s="12">
        <v>2</v>
      </c>
    </row>
    <row r="46" spans="2:9">
      <c r="B46" s="11" t="s">
        <v>199</v>
      </c>
      <c r="C46" s="68">
        <v>59</v>
      </c>
      <c r="E46" s="11" t="s">
        <v>207</v>
      </c>
      <c r="F46" s="12">
        <v>548</v>
      </c>
      <c r="H46" s="11" t="s">
        <v>199</v>
      </c>
      <c r="I46" s="12">
        <v>89</v>
      </c>
    </row>
    <row r="47" spans="2:9">
      <c r="B47" s="11" t="s">
        <v>201</v>
      </c>
      <c r="C47" s="68">
        <v>15</v>
      </c>
      <c r="E47" s="11" t="s">
        <v>208</v>
      </c>
      <c r="F47" s="12">
        <v>62</v>
      </c>
      <c r="H47" s="11" t="s">
        <v>201</v>
      </c>
      <c r="I47" s="12">
        <v>58</v>
      </c>
    </row>
    <row r="48" spans="2:9">
      <c r="B48" s="11" t="s">
        <v>202</v>
      </c>
      <c r="C48" s="68">
        <v>22</v>
      </c>
      <c r="E48" s="11" t="s">
        <v>209</v>
      </c>
      <c r="F48" s="12">
        <v>15</v>
      </c>
      <c r="H48" s="11" t="s">
        <v>202</v>
      </c>
      <c r="I48" s="12">
        <v>19</v>
      </c>
    </row>
    <row r="49" spans="2:9">
      <c r="B49" s="11" t="s">
        <v>203</v>
      </c>
      <c r="C49" s="68">
        <v>10</v>
      </c>
      <c r="E49" s="11" t="s">
        <v>210</v>
      </c>
      <c r="F49" s="12">
        <v>1</v>
      </c>
      <c r="H49" s="11" t="s">
        <v>203</v>
      </c>
      <c r="I49" s="12">
        <v>20</v>
      </c>
    </row>
    <row r="50" spans="2:9">
      <c r="B50" s="11" t="s">
        <v>204</v>
      </c>
      <c r="C50" s="68">
        <v>17</v>
      </c>
      <c r="E50" s="11" t="s">
        <v>211</v>
      </c>
      <c r="F50" s="12">
        <v>1</v>
      </c>
      <c r="H50" s="11" t="s">
        <v>204</v>
      </c>
      <c r="I50" s="12">
        <v>20</v>
      </c>
    </row>
    <row r="51" spans="2:9">
      <c r="B51" s="11" t="s">
        <v>205</v>
      </c>
      <c r="C51" s="68">
        <v>28</v>
      </c>
      <c r="E51" s="11" t="s">
        <v>212</v>
      </c>
      <c r="F51" s="12">
        <v>1</v>
      </c>
      <c r="H51" s="11" t="s">
        <v>205</v>
      </c>
      <c r="I51" s="12">
        <v>21</v>
      </c>
    </row>
    <row r="52" spans="2:9">
      <c r="B52" s="11" t="s">
        <v>206</v>
      </c>
      <c r="C52" s="68">
        <v>330</v>
      </c>
      <c r="E52" s="11" t="s">
        <v>213</v>
      </c>
      <c r="F52" s="12">
        <v>2</v>
      </c>
      <c r="H52" s="11" t="s">
        <v>206</v>
      </c>
      <c r="I52" s="12">
        <v>349</v>
      </c>
    </row>
    <row r="53" spans="2:9">
      <c r="B53" s="11" t="s">
        <v>207</v>
      </c>
      <c r="C53" s="68">
        <v>511</v>
      </c>
      <c r="E53" s="11" t="s">
        <v>214</v>
      </c>
      <c r="F53" s="12">
        <v>9</v>
      </c>
      <c r="H53" s="11" t="s">
        <v>207</v>
      </c>
      <c r="I53" s="12">
        <v>918</v>
      </c>
    </row>
    <row r="54" spans="2:9">
      <c r="B54" s="11" t="s">
        <v>215</v>
      </c>
      <c r="C54" s="68">
        <v>2</v>
      </c>
      <c r="E54" s="11" t="s">
        <v>216</v>
      </c>
      <c r="F54" s="12">
        <v>6</v>
      </c>
      <c r="H54" s="11" t="s">
        <v>217</v>
      </c>
      <c r="I54" s="12">
        <v>1</v>
      </c>
    </row>
    <row r="55" spans="2:9">
      <c r="B55" s="11" t="s">
        <v>208</v>
      </c>
      <c r="C55" s="68">
        <v>161</v>
      </c>
      <c r="E55" s="11" t="s">
        <v>218</v>
      </c>
      <c r="F55" s="12">
        <v>2</v>
      </c>
      <c r="H55" s="11" t="s">
        <v>219</v>
      </c>
      <c r="I55" s="12">
        <v>1</v>
      </c>
    </row>
    <row r="56" spans="2:9">
      <c r="B56" s="11" t="s">
        <v>209</v>
      </c>
      <c r="C56" s="68">
        <v>25</v>
      </c>
      <c r="E56" s="11" t="s">
        <v>220</v>
      </c>
      <c r="F56" s="12">
        <v>74</v>
      </c>
      <c r="H56" s="11" t="s">
        <v>221</v>
      </c>
      <c r="I56" s="12">
        <v>2</v>
      </c>
    </row>
    <row r="57" spans="2:9">
      <c r="B57" s="11" t="s">
        <v>210</v>
      </c>
      <c r="C57" s="68">
        <v>2</v>
      </c>
      <c r="E57" s="11" t="s">
        <v>222</v>
      </c>
      <c r="F57" s="12">
        <v>15</v>
      </c>
      <c r="H57" s="11" t="s">
        <v>208</v>
      </c>
      <c r="I57" s="12">
        <v>107</v>
      </c>
    </row>
    <row r="58" spans="2:9">
      <c r="B58" s="11" t="s">
        <v>213</v>
      </c>
      <c r="C58" s="68">
        <v>2</v>
      </c>
      <c r="E58" s="11" t="s">
        <v>223</v>
      </c>
      <c r="F58" s="12">
        <v>1</v>
      </c>
      <c r="H58" s="11" t="s">
        <v>209</v>
      </c>
      <c r="I58" s="12">
        <v>8</v>
      </c>
    </row>
    <row r="59" spans="2:9">
      <c r="B59" s="11" t="s">
        <v>214</v>
      </c>
      <c r="C59" s="68">
        <v>7</v>
      </c>
      <c r="E59" s="11" t="s">
        <v>224</v>
      </c>
      <c r="F59" s="12">
        <v>5</v>
      </c>
      <c r="H59" s="11" t="s">
        <v>212</v>
      </c>
      <c r="I59" s="12">
        <v>1</v>
      </c>
    </row>
    <row r="60" spans="2:9">
      <c r="B60" s="11" t="s">
        <v>216</v>
      </c>
      <c r="C60" s="68">
        <v>3</v>
      </c>
      <c r="E60" s="11" t="s">
        <v>225</v>
      </c>
      <c r="F60" s="12">
        <v>1</v>
      </c>
      <c r="H60" s="11" t="s">
        <v>213</v>
      </c>
      <c r="I60" s="12">
        <v>3</v>
      </c>
    </row>
    <row r="61" spans="2:9">
      <c r="B61" s="11" t="s">
        <v>218</v>
      </c>
      <c r="C61" s="68">
        <v>12</v>
      </c>
      <c r="E61" s="11" t="s">
        <v>226</v>
      </c>
      <c r="F61" s="12">
        <v>19</v>
      </c>
      <c r="H61" s="11" t="s">
        <v>214</v>
      </c>
      <c r="I61" s="12">
        <v>3</v>
      </c>
    </row>
    <row r="62" spans="2:9">
      <c r="B62" s="11" t="s">
        <v>220</v>
      </c>
      <c r="C62" s="68">
        <v>120</v>
      </c>
      <c r="E62" s="11" t="s">
        <v>227</v>
      </c>
      <c r="F62" s="12">
        <v>98</v>
      </c>
      <c r="H62" s="11" t="s">
        <v>216</v>
      </c>
      <c r="I62" s="12">
        <v>2</v>
      </c>
    </row>
    <row r="63" spans="2:9">
      <c r="B63" s="11" t="s">
        <v>222</v>
      </c>
      <c r="C63" s="68">
        <v>40</v>
      </c>
      <c r="E63" s="11" t="s">
        <v>228</v>
      </c>
      <c r="F63" s="12">
        <v>1</v>
      </c>
      <c r="H63" s="11" t="s">
        <v>218</v>
      </c>
      <c r="I63" s="12">
        <v>3</v>
      </c>
    </row>
    <row r="64" spans="2:9">
      <c r="B64" s="11" t="s">
        <v>229</v>
      </c>
      <c r="C64" s="68">
        <v>1</v>
      </c>
      <c r="E64" s="11" t="s">
        <v>230</v>
      </c>
      <c r="F64" s="12">
        <v>11</v>
      </c>
      <c r="H64" s="11" t="s">
        <v>220</v>
      </c>
      <c r="I64" s="12">
        <v>83</v>
      </c>
    </row>
    <row r="65" spans="2:9">
      <c r="B65" s="11" t="s">
        <v>224</v>
      </c>
      <c r="C65" s="68">
        <v>11</v>
      </c>
      <c r="E65" s="11" t="s">
        <v>231</v>
      </c>
      <c r="F65" s="12">
        <v>2</v>
      </c>
      <c r="H65" s="11" t="s">
        <v>222</v>
      </c>
      <c r="I65" s="12">
        <v>23</v>
      </c>
    </row>
    <row r="66" spans="2:9">
      <c r="B66" s="11" t="s">
        <v>226</v>
      </c>
      <c r="C66" s="68">
        <v>39</v>
      </c>
      <c r="E66" s="11" t="s">
        <v>232</v>
      </c>
      <c r="F66" s="12">
        <v>1</v>
      </c>
      <c r="H66" s="11" t="s">
        <v>223</v>
      </c>
      <c r="I66" s="12">
        <v>1</v>
      </c>
    </row>
    <row r="67" spans="2:9">
      <c r="B67" s="11" t="s">
        <v>227</v>
      </c>
      <c r="C67" s="68">
        <v>84</v>
      </c>
      <c r="E67" s="11" t="s">
        <v>233</v>
      </c>
      <c r="F67" s="12">
        <v>1</v>
      </c>
      <c r="H67" s="11" t="s">
        <v>224</v>
      </c>
      <c r="I67" s="12">
        <v>8</v>
      </c>
    </row>
    <row r="68" spans="2:9">
      <c r="B68" s="11" t="s">
        <v>234</v>
      </c>
      <c r="C68" s="68">
        <v>1</v>
      </c>
      <c r="E68" s="11" t="s">
        <v>235</v>
      </c>
      <c r="F68" s="12">
        <v>37</v>
      </c>
      <c r="H68" s="11" t="s">
        <v>236</v>
      </c>
      <c r="I68" s="12">
        <v>1</v>
      </c>
    </row>
    <row r="69" spans="2:9">
      <c r="B69" s="11" t="s">
        <v>230</v>
      </c>
      <c r="C69" s="68">
        <v>25</v>
      </c>
      <c r="E69" s="11" t="s">
        <v>237</v>
      </c>
      <c r="F69" s="12">
        <v>9</v>
      </c>
      <c r="H69" s="11" t="s">
        <v>226</v>
      </c>
      <c r="I69" s="12">
        <v>20</v>
      </c>
    </row>
    <row r="70" spans="2:9">
      <c r="B70" s="11" t="s">
        <v>231</v>
      </c>
      <c r="C70" s="68">
        <v>4</v>
      </c>
      <c r="E70" s="11" t="s">
        <v>238</v>
      </c>
      <c r="F70" s="12">
        <v>29</v>
      </c>
      <c r="H70" s="11" t="s">
        <v>227</v>
      </c>
      <c r="I70" s="12">
        <v>140</v>
      </c>
    </row>
    <row r="71" spans="2:9">
      <c r="B71" s="11" t="s">
        <v>233</v>
      </c>
      <c r="C71" s="68">
        <v>2</v>
      </c>
      <c r="E71" s="10" t="s">
        <v>240</v>
      </c>
      <c r="F71" s="12">
        <f>SUM(F5:F70)</f>
        <v>2934</v>
      </c>
      <c r="H71" s="11" t="s">
        <v>228</v>
      </c>
      <c r="I71" s="12">
        <v>4</v>
      </c>
    </row>
    <row r="72" spans="2:9">
      <c r="B72" s="11" t="s">
        <v>235</v>
      </c>
      <c r="C72" s="68">
        <v>55</v>
      </c>
      <c r="H72" s="11" t="s">
        <v>230</v>
      </c>
      <c r="I72" s="12">
        <v>13</v>
      </c>
    </row>
    <row r="73" spans="2:9">
      <c r="B73" s="11" t="s">
        <v>237</v>
      </c>
      <c r="C73" s="68">
        <v>16</v>
      </c>
      <c r="H73" s="11" t="s">
        <v>231</v>
      </c>
      <c r="I73" s="12">
        <v>8</v>
      </c>
    </row>
    <row r="74" spans="2:9">
      <c r="B74" s="11" t="s">
        <v>238</v>
      </c>
      <c r="C74" s="68">
        <v>73</v>
      </c>
      <c r="H74" s="11" t="s">
        <v>232</v>
      </c>
      <c r="I74" s="12">
        <v>1</v>
      </c>
    </row>
    <row r="75" spans="2:9">
      <c r="B75" s="10" t="s">
        <v>240</v>
      </c>
      <c r="C75" s="68">
        <f>SUM(C5:C74)</f>
        <v>3295</v>
      </c>
      <c r="H75" s="11" t="s">
        <v>235</v>
      </c>
      <c r="I75" s="12">
        <v>46</v>
      </c>
    </row>
    <row r="76" spans="2:9">
      <c r="H76" s="11" t="s">
        <v>239</v>
      </c>
      <c r="I76" s="12">
        <v>1</v>
      </c>
    </row>
    <row r="77" spans="2:9">
      <c r="H77" s="11" t="s">
        <v>237</v>
      </c>
      <c r="I77" s="12">
        <v>15</v>
      </c>
    </row>
    <row r="78" spans="2:9">
      <c r="H78" s="11" t="s">
        <v>238</v>
      </c>
      <c r="I78" s="12">
        <v>38</v>
      </c>
    </row>
    <row r="79" spans="2:9">
      <c r="H79" s="10" t="s">
        <v>240</v>
      </c>
      <c r="I79" s="12">
        <f>SUM(I5:I78)</f>
        <v>4192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2329A-470C-440D-8AD5-4476AC3D7941}">
  <sheetPr>
    <outlinePr applyStyles="1"/>
  </sheetPr>
  <dimension ref="A1:XBR50"/>
  <sheetViews>
    <sheetView showGridLines="0" zoomScaleNormal="100" workbookViewId="0">
      <selection activeCell="P52" sqref="P52"/>
    </sheetView>
  </sheetViews>
  <sheetFormatPr defaultColWidth="8.85546875" defaultRowHeight="12" outlineLevelRow="1" outlineLevelCol="1"/>
  <cols>
    <col min="1" max="2" width="5.85546875" style="17" customWidth="1"/>
    <col min="3" max="3" width="19.28515625" style="17" bestFit="1" customWidth="1"/>
    <col min="4" max="15" width="7.42578125" style="18" hidden="1" customWidth="1" outlineLevel="1"/>
    <col min="16" max="16" width="7.42578125" style="18" bestFit="1" customWidth="1" collapsed="1"/>
    <col min="17" max="28" width="7.42578125" style="18" hidden="1" customWidth="1" outlineLevel="1"/>
    <col min="29" max="29" width="7.42578125" style="18" bestFit="1" customWidth="1" collapsed="1"/>
    <col min="30" max="41" width="7.42578125" style="18" hidden="1" customWidth="1" outlineLevel="1"/>
    <col min="42" max="42" width="7.42578125" style="18" bestFit="1" customWidth="1" collapsed="1"/>
    <col min="43" max="54" width="7.42578125" style="18" hidden="1" customWidth="1" outlineLevel="1"/>
    <col min="55" max="55" width="7.42578125" style="18" bestFit="1" customWidth="1" collapsed="1"/>
    <col min="56" max="105" width="8.42578125" style="17" bestFit="1" customWidth="1"/>
    <col min="106" max="117" width="7.42578125" style="17" bestFit="1" customWidth="1"/>
    <col min="118" max="118" width="8.42578125" style="17" bestFit="1" customWidth="1"/>
    <col min="119" max="130" width="7.42578125" style="17" bestFit="1" customWidth="1"/>
    <col min="131" max="131" width="8.42578125" style="17" bestFit="1" customWidth="1"/>
    <col min="132" max="143" width="7.42578125" style="17" bestFit="1" customWidth="1"/>
    <col min="144" max="144" width="8.42578125" style="17" bestFit="1" customWidth="1"/>
    <col min="145" max="156" width="7.42578125" style="17" bestFit="1" customWidth="1"/>
    <col min="157" max="157" width="8.42578125" style="17" bestFit="1" customWidth="1"/>
    <col min="158" max="166" width="7.42578125" style="17" bestFit="1" customWidth="1"/>
    <col min="167" max="170" width="8.85546875" style="17"/>
    <col min="171" max="181" width="7.42578125" style="17" bestFit="1" customWidth="1"/>
    <col min="182" max="183" width="8.85546875" style="17"/>
    <col min="184" max="194" width="7.42578125" style="17" bestFit="1" customWidth="1"/>
    <col min="195" max="196" width="8.85546875" style="17"/>
    <col min="197" max="204" width="7.42578125" style="17" bestFit="1" customWidth="1"/>
    <col min="205" max="205" width="7.42578125" style="17" customWidth="1"/>
    <col min="206" max="206" width="7.42578125" style="17" bestFit="1" customWidth="1"/>
    <col min="207" max="208" width="8.42578125" style="17" bestFit="1" customWidth="1"/>
    <col min="209" max="217" width="7.42578125" style="17" bestFit="1" customWidth="1"/>
    <col min="218" max="218" width="7.42578125" style="17" customWidth="1"/>
    <col min="219" max="219" width="7.42578125" style="17" bestFit="1" customWidth="1"/>
    <col min="220" max="221" width="8.42578125" style="17" bestFit="1" customWidth="1"/>
    <col min="222" max="230" width="7.42578125" style="17" bestFit="1" customWidth="1"/>
    <col min="231" max="231" width="7.42578125" style="17" customWidth="1"/>
    <col min="232" max="232" width="7.42578125" style="17" bestFit="1" customWidth="1"/>
    <col min="233" max="234" width="8.42578125" style="17" bestFit="1" customWidth="1"/>
    <col min="235" max="242" width="7.42578125" style="17" bestFit="1" customWidth="1"/>
    <col min="243" max="243" width="8.42578125" style="17" bestFit="1" customWidth="1"/>
    <col min="244" max="244" width="7.42578125" style="17" customWidth="1"/>
    <col min="245" max="361" width="8.42578125" style="17" bestFit="1" customWidth="1"/>
    <col min="362" max="373" width="7.42578125" style="17" bestFit="1" customWidth="1"/>
    <col min="374" max="374" width="8.42578125" style="17" bestFit="1" customWidth="1"/>
    <col min="375" max="386" width="7.42578125" style="17" bestFit="1" customWidth="1"/>
    <col min="387" max="387" width="8.42578125" style="17" bestFit="1" customWidth="1"/>
    <col min="388" max="399" width="7.42578125" style="17" bestFit="1" customWidth="1"/>
    <col min="400" max="400" width="8.42578125" style="17" bestFit="1" customWidth="1"/>
    <col min="401" max="412" width="7.42578125" style="17" bestFit="1" customWidth="1"/>
    <col min="413" max="413" width="8.42578125" style="17" bestFit="1" customWidth="1"/>
    <col min="414" max="422" width="7.42578125" style="17" bestFit="1" customWidth="1"/>
    <col min="423" max="433" width="8.85546875" style="17"/>
    <col min="434" max="434" width="5.85546875" style="17" customWidth="1"/>
    <col min="435" max="435" width="19.28515625" style="17" bestFit="1" customWidth="1"/>
    <col min="436" max="437" width="7.42578125" style="17" bestFit="1" customWidth="1"/>
    <col min="438" max="438" width="8.42578125" style="17" bestFit="1" customWidth="1"/>
    <col min="439" max="446" width="7.42578125" style="17" bestFit="1" customWidth="1"/>
    <col min="447" max="447" width="8.42578125" style="17" bestFit="1" customWidth="1"/>
    <col min="448" max="448" width="7.42578125" style="17" customWidth="1"/>
    <col min="449" max="450" width="7.42578125" style="17" bestFit="1" customWidth="1"/>
    <col min="451" max="451" width="8.42578125" style="17" bestFit="1" customWidth="1"/>
    <col min="452" max="460" width="7.42578125" style="17" bestFit="1" customWidth="1"/>
    <col min="461" max="461" width="7.42578125" style="17" customWidth="1"/>
    <col min="462" max="462" width="7.42578125" style="17" bestFit="1" customWidth="1"/>
    <col min="463" max="464" width="8.42578125" style="17" bestFit="1" customWidth="1"/>
    <col min="465" max="473" width="7.42578125" style="17" bestFit="1" customWidth="1"/>
    <col min="474" max="474" width="7.42578125" style="17" customWidth="1"/>
    <col min="475" max="475" width="7.42578125" style="17" bestFit="1" customWidth="1"/>
    <col min="476" max="477" width="8.42578125" style="17" bestFit="1" customWidth="1"/>
    <col min="478" max="486" width="7.42578125" style="17" bestFit="1" customWidth="1"/>
    <col min="487" max="487" width="7.42578125" style="17" customWidth="1"/>
    <col min="488" max="488" width="7.42578125" style="17" bestFit="1" customWidth="1"/>
    <col min="489" max="490" width="8.42578125" style="17" bestFit="1" customWidth="1"/>
    <col min="491" max="498" width="7.42578125" style="17" bestFit="1" customWidth="1"/>
    <col min="499" max="499" width="8.42578125" style="17" bestFit="1" customWidth="1"/>
    <col min="500" max="500" width="7.42578125" style="17" customWidth="1"/>
    <col min="501" max="617" width="8.42578125" style="17" bestFit="1" customWidth="1"/>
    <col min="618" max="629" width="7.42578125" style="17" bestFit="1" customWidth="1"/>
    <col min="630" max="630" width="8.42578125" style="17" bestFit="1" customWidth="1"/>
    <col min="631" max="642" width="7.42578125" style="17" bestFit="1" customWidth="1"/>
    <col min="643" max="643" width="8.42578125" style="17" bestFit="1" customWidth="1"/>
    <col min="644" max="655" width="7.42578125" style="17" bestFit="1" customWidth="1"/>
    <col min="656" max="656" width="8.42578125" style="17" bestFit="1" customWidth="1"/>
    <col min="657" max="668" width="7.42578125" style="17" bestFit="1" customWidth="1"/>
    <col min="669" max="669" width="8.42578125" style="17" bestFit="1" customWidth="1"/>
    <col min="670" max="678" width="7.42578125" style="17" bestFit="1" customWidth="1"/>
    <col min="679" max="689" width="8.85546875" style="17"/>
    <col min="690" max="690" width="5.85546875" style="17" customWidth="1"/>
    <col min="691" max="691" width="19.28515625" style="17" bestFit="1" customWidth="1"/>
    <col min="692" max="693" width="7.42578125" style="17" bestFit="1" customWidth="1"/>
    <col min="694" max="694" width="8.42578125" style="17" bestFit="1" customWidth="1"/>
    <col min="695" max="702" width="7.42578125" style="17" bestFit="1" customWidth="1"/>
    <col min="703" max="703" width="8.42578125" style="17" bestFit="1" customWidth="1"/>
    <col min="704" max="704" width="7.42578125" style="17" customWidth="1"/>
    <col min="705" max="706" width="7.42578125" style="17" bestFit="1" customWidth="1"/>
    <col min="707" max="707" width="8.42578125" style="17" bestFit="1" customWidth="1"/>
    <col min="708" max="716" width="7.42578125" style="17" bestFit="1" customWidth="1"/>
    <col min="717" max="717" width="7.42578125" style="17" customWidth="1"/>
    <col min="718" max="718" width="7.42578125" style="17" bestFit="1" customWidth="1"/>
    <col min="719" max="720" width="8.42578125" style="17" bestFit="1" customWidth="1"/>
    <col min="721" max="729" width="7.42578125" style="17" bestFit="1" customWidth="1"/>
    <col min="730" max="730" width="7.42578125" style="17" customWidth="1"/>
    <col min="731" max="731" width="7.42578125" style="17" bestFit="1" customWidth="1"/>
    <col min="732" max="733" width="8.42578125" style="17" bestFit="1" customWidth="1"/>
    <col min="734" max="742" width="7.42578125" style="17" bestFit="1" customWidth="1"/>
    <col min="743" max="743" width="7.42578125" style="17" customWidth="1"/>
    <col min="744" max="744" width="7.42578125" style="17" bestFit="1" customWidth="1"/>
    <col min="745" max="746" width="8.42578125" style="17" bestFit="1" customWidth="1"/>
    <col min="747" max="754" width="7.42578125" style="17" bestFit="1" customWidth="1"/>
    <col min="755" max="755" width="8.42578125" style="17" bestFit="1" customWidth="1"/>
    <col min="756" max="756" width="7.42578125" style="17" customWidth="1"/>
    <col min="757" max="873" width="8.42578125" style="17" bestFit="1" customWidth="1"/>
    <col min="874" max="885" width="7.42578125" style="17" bestFit="1" customWidth="1"/>
    <col min="886" max="886" width="8.42578125" style="17" bestFit="1" customWidth="1"/>
    <col min="887" max="898" width="7.42578125" style="17" bestFit="1" customWidth="1"/>
    <col min="899" max="899" width="8.42578125" style="17" bestFit="1" customWidth="1"/>
    <col min="900" max="911" width="7.42578125" style="17" bestFit="1" customWidth="1"/>
    <col min="912" max="912" width="8.42578125" style="17" bestFit="1" customWidth="1"/>
    <col min="913" max="924" width="7.42578125" style="17" bestFit="1" customWidth="1"/>
    <col min="925" max="925" width="8.42578125" style="17" bestFit="1" customWidth="1"/>
    <col min="926" max="934" width="7.42578125" style="17" bestFit="1" customWidth="1"/>
    <col min="935" max="945" width="8.85546875" style="17"/>
    <col min="946" max="946" width="5.85546875" style="17" customWidth="1"/>
    <col min="947" max="947" width="19.28515625" style="17" bestFit="1" customWidth="1"/>
    <col min="948" max="949" width="7.42578125" style="17" bestFit="1" customWidth="1"/>
    <col min="950" max="950" width="8.42578125" style="17" bestFit="1" customWidth="1"/>
    <col min="951" max="958" width="7.42578125" style="17" bestFit="1" customWidth="1"/>
    <col min="959" max="959" width="8.42578125" style="17" bestFit="1" customWidth="1"/>
    <col min="960" max="960" width="7.42578125" style="17" customWidth="1"/>
    <col min="961" max="962" width="7.42578125" style="17" bestFit="1" customWidth="1"/>
    <col min="963" max="963" width="8.42578125" style="17" bestFit="1" customWidth="1"/>
    <col min="964" max="972" width="7.42578125" style="17" bestFit="1" customWidth="1"/>
    <col min="973" max="973" width="7.42578125" style="17" customWidth="1"/>
    <col min="974" max="974" width="7.42578125" style="17" bestFit="1" customWidth="1"/>
    <col min="975" max="976" width="8.42578125" style="17" bestFit="1" customWidth="1"/>
    <col min="977" max="985" width="7.42578125" style="17" bestFit="1" customWidth="1"/>
    <col min="986" max="986" width="7.42578125" style="17" customWidth="1"/>
    <col min="987" max="987" width="7.42578125" style="17" bestFit="1" customWidth="1"/>
    <col min="988" max="989" width="8.42578125" style="17" bestFit="1" customWidth="1"/>
    <col min="990" max="998" width="7.42578125" style="17" bestFit="1" customWidth="1"/>
    <col min="999" max="999" width="7.42578125" style="17" customWidth="1"/>
    <col min="1000" max="1000" width="7.42578125" style="17" bestFit="1" customWidth="1"/>
    <col min="1001" max="1002" width="8.42578125" style="17" bestFit="1" customWidth="1"/>
    <col min="1003" max="1010" width="7.42578125" style="17" bestFit="1" customWidth="1"/>
    <col min="1011" max="1011" width="8.42578125" style="17" bestFit="1" customWidth="1"/>
    <col min="1012" max="1012" width="7.42578125" style="17" customWidth="1"/>
    <col min="1013" max="1129" width="8.42578125" style="17" bestFit="1" customWidth="1"/>
    <col min="1130" max="1141" width="7.42578125" style="17" bestFit="1" customWidth="1"/>
    <col min="1142" max="1142" width="8.42578125" style="17" bestFit="1" customWidth="1"/>
    <col min="1143" max="1154" width="7.42578125" style="17" bestFit="1" customWidth="1"/>
    <col min="1155" max="1155" width="8.42578125" style="17" bestFit="1" customWidth="1"/>
    <col min="1156" max="1167" width="7.42578125" style="17" bestFit="1" customWidth="1"/>
    <col min="1168" max="1168" width="8.42578125" style="17" bestFit="1" customWidth="1"/>
    <col min="1169" max="1180" width="7.42578125" style="17" bestFit="1" customWidth="1"/>
    <col min="1181" max="1181" width="8.42578125" style="17" bestFit="1" customWidth="1"/>
    <col min="1182" max="1190" width="7.42578125" style="17" bestFit="1" customWidth="1"/>
    <col min="1191" max="1201" width="8.85546875" style="17"/>
    <col min="1202" max="1202" width="5.85546875" style="17" customWidth="1"/>
    <col min="1203" max="1203" width="19.28515625" style="17" bestFit="1" customWidth="1"/>
    <col min="1204" max="1205" width="7.42578125" style="17" bestFit="1" customWidth="1"/>
    <col min="1206" max="1206" width="8.42578125" style="17" bestFit="1" customWidth="1"/>
    <col min="1207" max="1214" width="7.42578125" style="17" bestFit="1" customWidth="1"/>
    <col min="1215" max="1215" width="8.42578125" style="17" bestFit="1" customWidth="1"/>
    <col min="1216" max="1216" width="7.42578125" style="17" customWidth="1"/>
    <col min="1217" max="1218" width="7.42578125" style="17" bestFit="1" customWidth="1"/>
    <col min="1219" max="1219" width="8.42578125" style="17" bestFit="1" customWidth="1"/>
    <col min="1220" max="1228" width="7.42578125" style="17" bestFit="1" customWidth="1"/>
    <col min="1229" max="1229" width="7.42578125" style="17" customWidth="1"/>
    <col min="1230" max="1230" width="7.42578125" style="17" bestFit="1" customWidth="1"/>
    <col min="1231" max="1232" width="8.42578125" style="17" bestFit="1" customWidth="1"/>
    <col min="1233" max="1241" width="7.42578125" style="17" bestFit="1" customWidth="1"/>
    <col min="1242" max="1242" width="7.42578125" style="17" customWidth="1"/>
    <col min="1243" max="1243" width="7.42578125" style="17" bestFit="1" customWidth="1"/>
    <col min="1244" max="1245" width="8.42578125" style="17" bestFit="1" customWidth="1"/>
    <col min="1246" max="1254" width="7.42578125" style="17" bestFit="1" customWidth="1"/>
    <col min="1255" max="1255" width="7.42578125" style="17" customWidth="1"/>
    <col min="1256" max="1256" width="7.42578125" style="17" bestFit="1" customWidth="1"/>
    <col min="1257" max="1258" width="8.42578125" style="17" bestFit="1" customWidth="1"/>
    <col min="1259" max="1266" width="7.42578125" style="17" bestFit="1" customWidth="1"/>
    <col min="1267" max="1267" width="8.42578125" style="17" bestFit="1" customWidth="1"/>
    <col min="1268" max="1268" width="7.42578125" style="17" customWidth="1"/>
    <col min="1269" max="1385" width="8.42578125" style="17" bestFit="1" customWidth="1"/>
    <col min="1386" max="1397" width="7.42578125" style="17" bestFit="1" customWidth="1"/>
    <col min="1398" max="1398" width="8.42578125" style="17" bestFit="1" customWidth="1"/>
    <col min="1399" max="1410" width="7.42578125" style="17" bestFit="1" customWidth="1"/>
    <col min="1411" max="1411" width="8.42578125" style="17" bestFit="1" customWidth="1"/>
    <col min="1412" max="1423" width="7.42578125" style="17" bestFit="1" customWidth="1"/>
    <col min="1424" max="1424" width="8.42578125" style="17" bestFit="1" customWidth="1"/>
    <col min="1425" max="1436" width="7.42578125" style="17" bestFit="1" customWidth="1"/>
    <col min="1437" max="1437" width="8.42578125" style="17" bestFit="1" customWidth="1"/>
    <col min="1438" max="1446" width="7.42578125" style="17" bestFit="1" customWidth="1"/>
    <col min="1447" max="1457" width="8.85546875" style="17"/>
    <col min="1458" max="1458" width="5.85546875" style="17" customWidth="1"/>
    <col min="1459" max="1459" width="19.28515625" style="17" bestFit="1" customWidth="1"/>
    <col min="1460" max="1461" width="7.42578125" style="17" bestFit="1" customWidth="1"/>
    <col min="1462" max="1462" width="8.42578125" style="17" bestFit="1" customWidth="1"/>
    <col min="1463" max="1470" width="7.42578125" style="17" bestFit="1" customWidth="1"/>
    <col min="1471" max="1471" width="8.42578125" style="17" bestFit="1" customWidth="1"/>
    <col min="1472" max="1472" width="7.42578125" style="17" customWidth="1"/>
    <col min="1473" max="1474" width="7.42578125" style="17" bestFit="1" customWidth="1"/>
    <col min="1475" max="1475" width="8.42578125" style="17" bestFit="1" customWidth="1"/>
    <col min="1476" max="1484" width="7.42578125" style="17" bestFit="1" customWidth="1"/>
    <col min="1485" max="1485" width="7.42578125" style="17" customWidth="1"/>
    <col min="1486" max="1486" width="7.42578125" style="17" bestFit="1" customWidth="1"/>
    <col min="1487" max="1488" width="8.42578125" style="17" bestFit="1" customWidth="1"/>
    <col min="1489" max="1497" width="7.42578125" style="17" bestFit="1" customWidth="1"/>
    <col min="1498" max="1498" width="7.42578125" style="17" customWidth="1"/>
    <col min="1499" max="1499" width="7.42578125" style="17" bestFit="1" customWidth="1"/>
    <col min="1500" max="1501" width="8.42578125" style="17" bestFit="1" customWidth="1"/>
    <col min="1502" max="1510" width="7.42578125" style="17" bestFit="1" customWidth="1"/>
    <col min="1511" max="1511" width="7.42578125" style="17" customWidth="1"/>
    <col min="1512" max="1512" width="7.42578125" style="17" bestFit="1" customWidth="1"/>
    <col min="1513" max="1514" width="8.42578125" style="17" bestFit="1" customWidth="1"/>
    <col min="1515" max="1522" width="7.42578125" style="17" bestFit="1" customWidth="1"/>
    <col min="1523" max="1523" width="8.42578125" style="17" bestFit="1" customWidth="1"/>
    <col min="1524" max="1524" width="7.42578125" style="17" customWidth="1"/>
    <col min="1525" max="1641" width="8.42578125" style="17" bestFit="1" customWidth="1"/>
    <col min="1642" max="1653" width="7.42578125" style="17" bestFit="1" customWidth="1"/>
    <col min="1654" max="1654" width="8.42578125" style="17" bestFit="1" customWidth="1"/>
    <col min="1655" max="1666" width="7.42578125" style="17" bestFit="1" customWidth="1"/>
    <col min="1667" max="1667" width="8.42578125" style="17" bestFit="1" customWidth="1"/>
    <col min="1668" max="1679" width="7.42578125" style="17" bestFit="1" customWidth="1"/>
    <col min="1680" max="1680" width="8.42578125" style="17" bestFit="1" customWidth="1"/>
    <col min="1681" max="1692" width="7.42578125" style="17" bestFit="1" customWidth="1"/>
    <col min="1693" max="1693" width="8.42578125" style="17" bestFit="1" customWidth="1"/>
    <col min="1694" max="1702" width="7.42578125" style="17" bestFit="1" customWidth="1"/>
    <col min="1703" max="1713" width="8.85546875" style="17"/>
    <col min="1714" max="1714" width="5.85546875" style="17" customWidth="1"/>
    <col min="1715" max="1715" width="19.28515625" style="17" bestFit="1" customWidth="1"/>
    <col min="1716" max="1717" width="7.42578125" style="17" bestFit="1" customWidth="1"/>
    <col min="1718" max="1718" width="8.42578125" style="17" bestFit="1" customWidth="1"/>
    <col min="1719" max="1726" width="7.42578125" style="17" bestFit="1" customWidth="1"/>
    <col min="1727" max="1727" width="8.42578125" style="17" bestFit="1" customWidth="1"/>
    <col min="1728" max="1728" width="7.42578125" style="17" customWidth="1"/>
    <col min="1729" max="1730" width="7.42578125" style="17" bestFit="1" customWidth="1"/>
    <col min="1731" max="1731" width="8.42578125" style="17" bestFit="1" customWidth="1"/>
    <col min="1732" max="1740" width="7.42578125" style="17" bestFit="1" customWidth="1"/>
    <col min="1741" max="1741" width="7.42578125" style="17" customWidth="1"/>
    <col min="1742" max="1742" width="7.42578125" style="17" bestFit="1" customWidth="1"/>
    <col min="1743" max="1744" width="8.42578125" style="17" bestFit="1" customWidth="1"/>
    <col min="1745" max="1753" width="7.42578125" style="17" bestFit="1" customWidth="1"/>
    <col min="1754" max="1754" width="7.42578125" style="17" customWidth="1"/>
    <col min="1755" max="1755" width="7.42578125" style="17" bestFit="1" customWidth="1"/>
    <col min="1756" max="1757" width="8.42578125" style="17" bestFit="1" customWidth="1"/>
    <col min="1758" max="1766" width="7.42578125" style="17" bestFit="1" customWidth="1"/>
    <col min="1767" max="1767" width="7.42578125" style="17" customWidth="1"/>
    <col min="1768" max="1768" width="7.42578125" style="17" bestFit="1" customWidth="1"/>
    <col min="1769" max="1770" width="8.42578125" style="17" bestFit="1" customWidth="1"/>
    <col min="1771" max="1778" width="7.42578125" style="17" bestFit="1" customWidth="1"/>
    <col min="1779" max="1779" width="8.42578125" style="17" bestFit="1" customWidth="1"/>
    <col min="1780" max="1780" width="7.42578125" style="17" customWidth="1"/>
    <col min="1781" max="1897" width="8.42578125" style="17" bestFit="1" customWidth="1"/>
    <col min="1898" max="1909" width="7.42578125" style="17" bestFit="1" customWidth="1"/>
    <col min="1910" max="1910" width="8.42578125" style="17" bestFit="1" customWidth="1"/>
    <col min="1911" max="1922" width="7.42578125" style="17" bestFit="1" customWidth="1"/>
    <col min="1923" max="1923" width="8.42578125" style="17" bestFit="1" customWidth="1"/>
    <col min="1924" max="1935" width="7.42578125" style="17" bestFit="1" customWidth="1"/>
    <col min="1936" max="1936" width="8.42578125" style="17" bestFit="1" customWidth="1"/>
    <col min="1937" max="1948" width="7.42578125" style="17" bestFit="1" customWidth="1"/>
    <col min="1949" max="1949" width="8.42578125" style="17" bestFit="1" customWidth="1"/>
    <col min="1950" max="1958" width="7.42578125" style="17" bestFit="1" customWidth="1"/>
    <col min="1959" max="1969" width="8.85546875" style="17"/>
    <col min="1970" max="1970" width="5.85546875" style="17" customWidth="1"/>
    <col min="1971" max="1971" width="19.28515625" style="17" bestFit="1" customWidth="1"/>
    <col min="1972" max="1973" width="7.42578125" style="17" bestFit="1" customWidth="1"/>
    <col min="1974" max="1974" width="8.42578125" style="17" bestFit="1" customWidth="1"/>
    <col min="1975" max="1982" width="7.42578125" style="17" bestFit="1" customWidth="1"/>
    <col min="1983" max="1983" width="8.42578125" style="17" bestFit="1" customWidth="1"/>
    <col min="1984" max="1984" width="7.42578125" style="17" customWidth="1"/>
    <col min="1985" max="1986" width="7.42578125" style="17" bestFit="1" customWidth="1"/>
    <col min="1987" max="1987" width="8.42578125" style="17" bestFit="1" customWidth="1"/>
    <col min="1988" max="1996" width="7.42578125" style="17" bestFit="1" customWidth="1"/>
    <col min="1997" max="1997" width="7.42578125" style="17" customWidth="1"/>
    <col min="1998" max="1998" width="7.42578125" style="17" bestFit="1" customWidth="1"/>
    <col min="1999" max="2000" width="8.42578125" style="17" bestFit="1" customWidth="1"/>
    <col min="2001" max="2009" width="7.42578125" style="17" bestFit="1" customWidth="1"/>
    <col min="2010" max="2010" width="7.42578125" style="17" customWidth="1"/>
    <col min="2011" max="2011" width="7.42578125" style="17" bestFit="1" customWidth="1"/>
    <col min="2012" max="2013" width="8.42578125" style="17" bestFit="1" customWidth="1"/>
    <col min="2014" max="2022" width="7.42578125" style="17" bestFit="1" customWidth="1"/>
    <col min="2023" max="2023" width="7.42578125" style="17" customWidth="1"/>
    <col min="2024" max="2024" width="7.42578125" style="17" bestFit="1" customWidth="1"/>
    <col min="2025" max="2026" width="8.42578125" style="17" bestFit="1" customWidth="1"/>
    <col min="2027" max="2034" width="7.42578125" style="17" bestFit="1" customWidth="1"/>
    <col min="2035" max="2035" width="8.42578125" style="17" bestFit="1" customWidth="1"/>
    <col min="2036" max="2036" width="7.42578125" style="17" customWidth="1"/>
    <col min="2037" max="2153" width="8.42578125" style="17" bestFit="1" customWidth="1"/>
    <col min="2154" max="2165" width="7.42578125" style="17" bestFit="1" customWidth="1"/>
    <col min="2166" max="2166" width="8.42578125" style="17" bestFit="1" customWidth="1"/>
    <col min="2167" max="2178" width="7.42578125" style="17" bestFit="1" customWidth="1"/>
    <col min="2179" max="2179" width="8.42578125" style="17" bestFit="1" customWidth="1"/>
    <col min="2180" max="2191" width="7.42578125" style="17" bestFit="1" customWidth="1"/>
    <col min="2192" max="2192" width="8.42578125" style="17" bestFit="1" customWidth="1"/>
    <col min="2193" max="2204" width="7.42578125" style="17" bestFit="1" customWidth="1"/>
    <col min="2205" max="2205" width="8.42578125" style="17" bestFit="1" customWidth="1"/>
    <col min="2206" max="2214" width="7.42578125" style="17" bestFit="1" customWidth="1"/>
    <col min="2215" max="2225" width="8.85546875" style="17"/>
    <col min="2226" max="2226" width="5.85546875" style="17" customWidth="1"/>
    <col min="2227" max="2227" width="19.28515625" style="17" bestFit="1" customWidth="1"/>
    <col min="2228" max="2229" width="7.42578125" style="17" bestFit="1" customWidth="1"/>
    <col min="2230" max="2230" width="8.42578125" style="17" bestFit="1" customWidth="1"/>
    <col min="2231" max="2238" width="7.42578125" style="17" bestFit="1" customWidth="1"/>
    <col min="2239" max="2239" width="8.42578125" style="17" bestFit="1" customWidth="1"/>
    <col min="2240" max="2240" width="7.42578125" style="17" customWidth="1"/>
    <col min="2241" max="2242" width="7.42578125" style="17" bestFit="1" customWidth="1"/>
    <col min="2243" max="2243" width="8.42578125" style="17" bestFit="1" customWidth="1"/>
    <col min="2244" max="2252" width="7.42578125" style="17" bestFit="1" customWidth="1"/>
    <col min="2253" max="2253" width="7.42578125" style="17" customWidth="1"/>
    <col min="2254" max="2254" width="7.42578125" style="17" bestFit="1" customWidth="1"/>
    <col min="2255" max="2256" width="8.42578125" style="17" bestFit="1" customWidth="1"/>
    <col min="2257" max="2265" width="7.42578125" style="17" bestFit="1" customWidth="1"/>
    <col min="2266" max="2266" width="7.42578125" style="17" customWidth="1"/>
    <col min="2267" max="2267" width="7.42578125" style="17" bestFit="1" customWidth="1"/>
    <col min="2268" max="2269" width="8.42578125" style="17" bestFit="1" customWidth="1"/>
    <col min="2270" max="2278" width="7.42578125" style="17" bestFit="1" customWidth="1"/>
    <col min="2279" max="2279" width="7.42578125" style="17" customWidth="1"/>
    <col min="2280" max="2280" width="7.42578125" style="17" bestFit="1" customWidth="1"/>
    <col min="2281" max="2282" width="8.42578125" style="17" bestFit="1" customWidth="1"/>
    <col min="2283" max="2290" width="7.42578125" style="17" bestFit="1" customWidth="1"/>
    <col min="2291" max="2291" width="8.42578125" style="17" bestFit="1" customWidth="1"/>
    <col min="2292" max="2292" width="7.42578125" style="17" customWidth="1"/>
    <col min="2293" max="2409" width="8.42578125" style="17" bestFit="1" customWidth="1"/>
    <col min="2410" max="2421" width="7.42578125" style="17" bestFit="1" customWidth="1"/>
    <col min="2422" max="2422" width="8.42578125" style="17" bestFit="1" customWidth="1"/>
    <col min="2423" max="2434" width="7.42578125" style="17" bestFit="1" customWidth="1"/>
    <col min="2435" max="2435" width="8.42578125" style="17" bestFit="1" customWidth="1"/>
    <col min="2436" max="2447" width="7.42578125" style="17" bestFit="1" customWidth="1"/>
    <col min="2448" max="2448" width="8.42578125" style="17" bestFit="1" customWidth="1"/>
    <col min="2449" max="2460" width="7.42578125" style="17" bestFit="1" customWidth="1"/>
    <col min="2461" max="2461" width="8.42578125" style="17" bestFit="1" customWidth="1"/>
    <col min="2462" max="2470" width="7.42578125" style="17" bestFit="1" customWidth="1"/>
    <col min="2471" max="2481" width="8.85546875" style="17"/>
    <col min="2482" max="2482" width="5.85546875" style="17" customWidth="1"/>
    <col min="2483" max="2483" width="19.28515625" style="17" bestFit="1" customWidth="1"/>
    <col min="2484" max="2485" width="7.42578125" style="17" bestFit="1" customWidth="1"/>
    <col min="2486" max="2486" width="8.42578125" style="17" bestFit="1" customWidth="1"/>
    <col min="2487" max="2494" width="7.42578125" style="17" bestFit="1" customWidth="1"/>
    <col min="2495" max="2495" width="8.42578125" style="17" bestFit="1" customWidth="1"/>
    <col min="2496" max="2496" width="7.42578125" style="17" customWidth="1"/>
    <col min="2497" max="2498" width="7.42578125" style="17" bestFit="1" customWidth="1"/>
    <col min="2499" max="2499" width="8.42578125" style="17" bestFit="1" customWidth="1"/>
    <col min="2500" max="2508" width="7.42578125" style="17" bestFit="1" customWidth="1"/>
    <col min="2509" max="2509" width="7.42578125" style="17" customWidth="1"/>
    <col min="2510" max="2510" width="7.42578125" style="17" bestFit="1" customWidth="1"/>
    <col min="2511" max="2512" width="8.42578125" style="17" bestFit="1" customWidth="1"/>
    <col min="2513" max="2521" width="7.42578125" style="17" bestFit="1" customWidth="1"/>
    <col min="2522" max="2522" width="7.42578125" style="17" customWidth="1"/>
    <col min="2523" max="2523" width="7.42578125" style="17" bestFit="1" customWidth="1"/>
    <col min="2524" max="2525" width="8.42578125" style="17" bestFit="1" customWidth="1"/>
    <col min="2526" max="2534" width="7.42578125" style="17" bestFit="1" customWidth="1"/>
    <col min="2535" max="2535" width="7.42578125" style="17" customWidth="1"/>
    <col min="2536" max="2536" width="7.42578125" style="17" bestFit="1" customWidth="1"/>
    <col min="2537" max="2538" width="8.42578125" style="17" bestFit="1" customWidth="1"/>
    <col min="2539" max="2546" width="7.42578125" style="17" bestFit="1" customWidth="1"/>
    <col min="2547" max="2547" width="8.42578125" style="17" bestFit="1" customWidth="1"/>
    <col min="2548" max="2548" width="7.42578125" style="17" customWidth="1"/>
    <col min="2549" max="2665" width="8.42578125" style="17" bestFit="1" customWidth="1"/>
    <col min="2666" max="2677" width="7.42578125" style="17" bestFit="1" customWidth="1"/>
    <col min="2678" max="2678" width="8.42578125" style="17" bestFit="1" customWidth="1"/>
    <col min="2679" max="2690" width="7.42578125" style="17" bestFit="1" customWidth="1"/>
    <col min="2691" max="2691" width="8.42578125" style="17" bestFit="1" customWidth="1"/>
    <col min="2692" max="2703" width="7.42578125" style="17" bestFit="1" customWidth="1"/>
    <col min="2704" max="2704" width="8.42578125" style="17" bestFit="1" customWidth="1"/>
    <col min="2705" max="2716" width="7.42578125" style="17" bestFit="1" customWidth="1"/>
    <col min="2717" max="2717" width="8.42578125" style="17" bestFit="1" customWidth="1"/>
    <col min="2718" max="2726" width="7.42578125" style="17" bestFit="1" customWidth="1"/>
    <col min="2727" max="2737" width="8.85546875" style="17"/>
    <col min="2738" max="2738" width="5.85546875" style="17" customWidth="1"/>
    <col min="2739" max="2739" width="19.28515625" style="17" bestFit="1" customWidth="1"/>
    <col min="2740" max="2741" width="7.42578125" style="17" bestFit="1" customWidth="1"/>
    <col min="2742" max="2742" width="8.42578125" style="17" bestFit="1" customWidth="1"/>
    <col min="2743" max="2750" width="7.42578125" style="17" bestFit="1" customWidth="1"/>
    <col min="2751" max="2751" width="8.42578125" style="17" bestFit="1" customWidth="1"/>
    <col min="2752" max="2752" width="7.42578125" style="17" customWidth="1"/>
    <col min="2753" max="2754" width="7.42578125" style="17" bestFit="1" customWidth="1"/>
    <col min="2755" max="2755" width="8.42578125" style="17" bestFit="1" customWidth="1"/>
    <col min="2756" max="2764" width="7.42578125" style="17" bestFit="1" customWidth="1"/>
    <col min="2765" max="2765" width="7.42578125" style="17" customWidth="1"/>
    <col min="2766" max="2766" width="7.42578125" style="17" bestFit="1" customWidth="1"/>
    <col min="2767" max="2768" width="8.42578125" style="17" bestFit="1" customWidth="1"/>
    <col min="2769" max="2777" width="7.42578125" style="17" bestFit="1" customWidth="1"/>
    <col min="2778" max="2778" width="7.42578125" style="17" customWidth="1"/>
    <col min="2779" max="2779" width="7.42578125" style="17" bestFit="1" customWidth="1"/>
    <col min="2780" max="2781" width="8.42578125" style="17" bestFit="1" customWidth="1"/>
    <col min="2782" max="2790" width="7.42578125" style="17" bestFit="1" customWidth="1"/>
    <col min="2791" max="2791" width="7.42578125" style="17" customWidth="1"/>
    <col min="2792" max="2792" width="7.42578125" style="17" bestFit="1" customWidth="1"/>
    <col min="2793" max="2794" width="8.42578125" style="17" bestFit="1" customWidth="1"/>
    <col min="2795" max="2802" width="7.42578125" style="17" bestFit="1" customWidth="1"/>
    <col min="2803" max="2803" width="8.42578125" style="17" bestFit="1" customWidth="1"/>
    <col min="2804" max="2804" width="7.42578125" style="17" customWidth="1"/>
    <col min="2805" max="2921" width="8.42578125" style="17" bestFit="1" customWidth="1"/>
    <col min="2922" max="2933" width="7.42578125" style="17" bestFit="1" customWidth="1"/>
    <col min="2934" max="2934" width="8.42578125" style="17" bestFit="1" customWidth="1"/>
    <col min="2935" max="2946" width="7.42578125" style="17" bestFit="1" customWidth="1"/>
    <col min="2947" max="2947" width="8.42578125" style="17" bestFit="1" customWidth="1"/>
    <col min="2948" max="2959" width="7.42578125" style="17" bestFit="1" customWidth="1"/>
    <col min="2960" max="2960" width="8.42578125" style="17" bestFit="1" customWidth="1"/>
    <col min="2961" max="2972" width="7.42578125" style="17" bestFit="1" customWidth="1"/>
    <col min="2973" max="2973" width="8.42578125" style="17" bestFit="1" customWidth="1"/>
    <col min="2974" max="2982" width="7.42578125" style="17" bestFit="1" customWidth="1"/>
    <col min="2983" max="2993" width="8.85546875" style="17"/>
    <col min="2994" max="2994" width="5.85546875" style="17" customWidth="1"/>
    <col min="2995" max="2995" width="19.28515625" style="17" bestFit="1" customWidth="1"/>
    <col min="2996" max="2997" width="7.42578125" style="17" bestFit="1" customWidth="1"/>
    <col min="2998" max="2998" width="8.42578125" style="17" bestFit="1" customWidth="1"/>
    <col min="2999" max="3006" width="7.42578125" style="17" bestFit="1" customWidth="1"/>
    <col min="3007" max="3007" width="8.42578125" style="17" bestFit="1" customWidth="1"/>
    <col min="3008" max="3008" width="7.42578125" style="17" customWidth="1"/>
    <col min="3009" max="3010" width="7.42578125" style="17" bestFit="1" customWidth="1"/>
    <col min="3011" max="3011" width="8.42578125" style="17" bestFit="1" customWidth="1"/>
    <col min="3012" max="3020" width="7.42578125" style="17" bestFit="1" customWidth="1"/>
    <col min="3021" max="3021" width="7.42578125" style="17" customWidth="1"/>
    <col min="3022" max="3022" width="7.42578125" style="17" bestFit="1" customWidth="1"/>
    <col min="3023" max="3024" width="8.42578125" style="17" bestFit="1" customWidth="1"/>
    <col min="3025" max="3033" width="7.42578125" style="17" bestFit="1" customWidth="1"/>
    <col min="3034" max="3034" width="7.42578125" style="17" customWidth="1"/>
    <col min="3035" max="3035" width="7.42578125" style="17" bestFit="1" customWidth="1"/>
    <col min="3036" max="3037" width="8.42578125" style="17" bestFit="1" customWidth="1"/>
    <col min="3038" max="3046" width="7.42578125" style="17" bestFit="1" customWidth="1"/>
    <col min="3047" max="3047" width="7.42578125" style="17" customWidth="1"/>
    <col min="3048" max="3048" width="7.42578125" style="17" bestFit="1" customWidth="1"/>
    <col min="3049" max="3050" width="8.42578125" style="17" bestFit="1" customWidth="1"/>
    <col min="3051" max="3058" width="7.42578125" style="17" bestFit="1" customWidth="1"/>
    <col min="3059" max="3059" width="8.42578125" style="17" bestFit="1" customWidth="1"/>
    <col min="3060" max="3060" width="7.42578125" style="17" customWidth="1"/>
    <col min="3061" max="3177" width="8.42578125" style="17" bestFit="1" customWidth="1"/>
    <col min="3178" max="3189" width="7.42578125" style="17" bestFit="1" customWidth="1"/>
    <col min="3190" max="3190" width="8.42578125" style="17" bestFit="1" customWidth="1"/>
    <col min="3191" max="3202" width="7.42578125" style="17" bestFit="1" customWidth="1"/>
    <col min="3203" max="3203" width="8.42578125" style="17" bestFit="1" customWidth="1"/>
    <col min="3204" max="3215" width="7.42578125" style="17" bestFit="1" customWidth="1"/>
    <col min="3216" max="3216" width="8.42578125" style="17" bestFit="1" customWidth="1"/>
    <col min="3217" max="3228" width="7.42578125" style="17" bestFit="1" customWidth="1"/>
    <col min="3229" max="3229" width="8.42578125" style="17" bestFit="1" customWidth="1"/>
    <col min="3230" max="3238" width="7.42578125" style="17" bestFit="1" customWidth="1"/>
    <col min="3239" max="3249" width="8.85546875" style="17"/>
    <col min="3250" max="3250" width="5.85546875" style="17" customWidth="1"/>
    <col min="3251" max="3251" width="19.28515625" style="17" bestFit="1" customWidth="1"/>
    <col min="3252" max="3253" width="7.42578125" style="17" bestFit="1" customWidth="1"/>
    <col min="3254" max="3254" width="8.42578125" style="17" bestFit="1" customWidth="1"/>
    <col min="3255" max="3262" width="7.42578125" style="17" bestFit="1" customWidth="1"/>
    <col min="3263" max="3263" width="8.42578125" style="17" bestFit="1" customWidth="1"/>
    <col min="3264" max="3264" width="7.42578125" style="17" customWidth="1"/>
    <col min="3265" max="3266" width="7.42578125" style="17" bestFit="1" customWidth="1"/>
    <col min="3267" max="3267" width="8.42578125" style="17" bestFit="1" customWidth="1"/>
    <col min="3268" max="3276" width="7.42578125" style="17" bestFit="1" customWidth="1"/>
    <col min="3277" max="3277" width="7.42578125" style="17" customWidth="1"/>
    <col min="3278" max="3278" width="7.42578125" style="17" bestFit="1" customWidth="1"/>
    <col min="3279" max="3280" width="8.42578125" style="17" bestFit="1" customWidth="1"/>
    <col min="3281" max="3289" width="7.42578125" style="17" bestFit="1" customWidth="1"/>
    <col min="3290" max="3290" width="7.42578125" style="17" customWidth="1"/>
    <col min="3291" max="3291" width="7.42578125" style="17" bestFit="1" customWidth="1"/>
    <col min="3292" max="3293" width="8.42578125" style="17" bestFit="1" customWidth="1"/>
    <col min="3294" max="3302" width="7.42578125" style="17" bestFit="1" customWidth="1"/>
    <col min="3303" max="3303" width="7.42578125" style="17" customWidth="1"/>
    <col min="3304" max="3304" width="7.42578125" style="17" bestFit="1" customWidth="1"/>
    <col min="3305" max="3306" width="8.42578125" style="17" bestFit="1" customWidth="1"/>
    <col min="3307" max="3314" width="7.42578125" style="17" bestFit="1" customWidth="1"/>
    <col min="3315" max="3315" width="8.42578125" style="17" bestFit="1" customWidth="1"/>
    <col min="3316" max="3316" width="7.42578125" style="17" customWidth="1"/>
    <col min="3317" max="3433" width="8.42578125" style="17" bestFit="1" customWidth="1"/>
    <col min="3434" max="3445" width="7.42578125" style="17" bestFit="1" customWidth="1"/>
    <col min="3446" max="3446" width="8.42578125" style="17" bestFit="1" customWidth="1"/>
    <col min="3447" max="3458" width="7.42578125" style="17" bestFit="1" customWidth="1"/>
    <col min="3459" max="3459" width="8.42578125" style="17" bestFit="1" customWidth="1"/>
    <col min="3460" max="3471" width="7.42578125" style="17" bestFit="1" customWidth="1"/>
    <col min="3472" max="3472" width="8.42578125" style="17" bestFit="1" customWidth="1"/>
    <col min="3473" max="3484" width="7.42578125" style="17" bestFit="1" customWidth="1"/>
    <col min="3485" max="3485" width="8.42578125" style="17" bestFit="1" customWidth="1"/>
    <col min="3486" max="3494" width="7.42578125" style="17" bestFit="1" customWidth="1"/>
    <col min="3495" max="3505" width="8.85546875" style="17"/>
    <col min="3506" max="3506" width="5.85546875" style="17" customWidth="1"/>
    <col min="3507" max="3507" width="19.28515625" style="17" bestFit="1" customWidth="1"/>
    <col min="3508" max="3509" width="7.42578125" style="17" bestFit="1" customWidth="1"/>
    <col min="3510" max="3510" width="8.42578125" style="17" bestFit="1" customWidth="1"/>
    <col min="3511" max="3518" width="7.42578125" style="17" bestFit="1" customWidth="1"/>
    <col min="3519" max="3519" width="8.42578125" style="17" bestFit="1" customWidth="1"/>
    <col min="3520" max="3520" width="7.42578125" style="17" customWidth="1"/>
    <col min="3521" max="3522" width="7.42578125" style="17" bestFit="1" customWidth="1"/>
    <col min="3523" max="3523" width="8.42578125" style="17" bestFit="1" customWidth="1"/>
    <col min="3524" max="3532" width="7.42578125" style="17" bestFit="1" customWidth="1"/>
    <col min="3533" max="3533" width="7.42578125" style="17" customWidth="1"/>
    <col min="3534" max="3534" width="7.42578125" style="17" bestFit="1" customWidth="1"/>
    <col min="3535" max="3536" width="8.42578125" style="17" bestFit="1" customWidth="1"/>
    <col min="3537" max="3545" width="7.42578125" style="17" bestFit="1" customWidth="1"/>
    <col min="3546" max="3546" width="7.42578125" style="17" customWidth="1"/>
    <col min="3547" max="3547" width="7.42578125" style="17" bestFit="1" customWidth="1"/>
    <col min="3548" max="3549" width="8.42578125" style="17" bestFit="1" customWidth="1"/>
    <col min="3550" max="3558" width="7.42578125" style="17" bestFit="1" customWidth="1"/>
    <col min="3559" max="3559" width="7.42578125" style="17" customWidth="1"/>
    <col min="3560" max="3560" width="7.42578125" style="17" bestFit="1" customWidth="1"/>
    <col min="3561" max="3562" width="8.42578125" style="17" bestFit="1" customWidth="1"/>
    <col min="3563" max="3570" width="7.42578125" style="17" bestFit="1" customWidth="1"/>
    <col min="3571" max="3571" width="8.42578125" style="17" bestFit="1" customWidth="1"/>
    <col min="3572" max="3572" width="7.42578125" style="17" customWidth="1"/>
    <col min="3573" max="3689" width="8.42578125" style="17" bestFit="1" customWidth="1"/>
    <col min="3690" max="3701" width="7.42578125" style="17" bestFit="1" customWidth="1"/>
    <col min="3702" max="3702" width="8.42578125" style="17" bestFit="1" customWidth="1"/>
    <col min="3703" max="3714" width="7.42578125" style="17" bestFit="1" customWidth="1"/>
    <col min="3715" max="3715" width="8.42578125" style="17" bestFit="1" customWidth="1"/>
    <col min="3716" max="3727" width="7.42578125" style="17" bestFit="1" customWidth="1"/>
    <col min="3728" max="3728" width="8.42578125" style="17" bestFit="1" customWidth="1"/>
    <col min="3729" max="3740" width="7.42578125" style="17" bestFit="1" customWidth="1"/>
    <col min="3741" max="3741" width="8.42578125" style="17" bestFit="1" customWidth="1"/>
    <col min="3742" max="3750" width="7.42578125" style="17" bestFit="1" customWidth="1"/>
    <col min="3751" max="3761" width="8.85546875" style="17"/>
    <col min="3762" max="3762" width="5.85546875" style="17" customWidth="1"/>
    <col min="3763" max="3763" width="19.28515625" style="17" bestFit="1" customWidth="1"/>
    <col min="3764" max="3765" width="7.42578125" style="17" bestFit="1" customWidth="1"/>
    <col min="3766" max="3766" width="8.42578125" style="17" bestFit="1" customWidth="1"/>
    <col min="3767" max="3774" width="7.42578125" style="17" bestFit="1" customWidth="1"/>
    <col min="3775" max="3775" width="8.42578125" style="17" bestFit="1" customWidth="1"/>
    <col min="3776" max="3776" width="7.42578125" style="17" customWidth="1"/>
    <col min="3777" max="3778" width="7.42578125" style="17" bestFit="1" customWidth="1"/>
    <col min="3779" max="3779" width="8.42578125" style="17" bestFit="1" customWidth="1"/>
    <col min="3780" max="3788" width="7.42578125" style="17" bestFit="1" customWidth="1"/>
    <col min="3789" max="3789" width="7.42578125" style="17" customWidth="1"/>
    <col min="3790" max="3790" width="7.42578125" style="17" bestFit="1" customWidth="1"/>
    <col min="3791" max="3792" width="8.42578125" style="17" bestFit="1" customWidth="1"/>
    <col min="3793" max="3801" width="7.42578125" style="17" bestFit="1" customWidth="1"/>
    <col min="3802" max="3802" width="7.42578125" style="17" customWidth="1"/>
    <col min="3803" max="3803" width="7.42578125" style="17" bestFit="1" customWidth="1"/>
    <col min="3804" max="3805" width="8.42578125" style="17" bestFit="1" customWidth="1"/>
    <col min="3806" max="3814" width="7.42578125" style="17" bestFit="1" customWidth="1"/>
    <col min="3815" max="3815" width="7.42578125" style="17" customWidth="1"/>
    <col min="3816" max="3816" width="7.42578125" style="17" bestFit="1" customWidth="1"/>
    <col min="3817" max="3818" width="8.42578125" style="17" bestFit="1" customWidth="1"/>
    <col min="3819" max="3826" width="7.42578125" style="17" bestFit="1" customWidth="1"/>
    <col min="3827" max="3827" width="8.42578125" style="17" bestFit="1" customWidth="1"/>
    <col min="3828" max="3828" width="7.42578125" style="17" customWidth="1"/>
    <col min="3829" max="3945" width="8.42578125" style="17" bestFit="1" customWidth="1"/>
    <col min="3946" max="3957" width="7.42578125" style="17" bestFit="1" customWidth="1"/>
    <col min="3958" max="3958" width="8.42578125" style="17" bestFit="1" customWidth="1"/>
    <col min="3959" max="3970" width="7.42578125" style="17" bestFit="1" customWidth="1"/>
    <col min="3971" max="3971" width="8.42578125" style="17" bestFit="1" customWidth="1"/>
    <col min="3972" max="3983" width="7.42578125" style="17" bestFit="1" customWidth="1"/>
    <col min="3984" max="3984" width="8.42578125" style="17" bestFit="1" customWidth="1"/>
    <col min="3985" max="3996" width="7.42578125" style="17" bestFit="1" customWidth="1"/>
    <col min="3997" max="3997" width="8.42578125" style="17" bestFit="1" customWidth="1"/>
    <col min="3998" max="4006" width="7.42578125" style="17" bestFit="1" customWidth="1"/>
    <col min="4007" max="4017" width="8.85546875" style="17"/>
    <col min="4018" max="4018" width="5.85546875" style="17" customWidth="1"/>
    <col min="4019" max="4019" width="19.28515625" style="17" bestFit="1" customWidth="1"/>
    <col min="4020" max="4021" width="7.42578125" style="17" bestFit="1" customWidth="1"/>
    <col min="4022" max="4022" width="8.42578125" style="17" bestFit="1" customWidth="1"/>
    <col min="4023" max="4030" width="7.42578125" style="17" bestFit="1" customWidth="1"/>
    <col min="4031" max="4031" width="8.42578125" style="17" bestFit="1" customWidth="1"/>
    <col min="4032" max="4032" width="7.42578125" style="17" customWidth="1"/>
    <col min="4033" max="4034" width="7.42578125" style="17" bestFit="1" customWidth="1"/>
    <col min="4035" max="4035" width="8.42578125" style="17" bestFit="1" customWidth="1"/>
    <col min="4036" max="4044" width="7.42578125" style="17" bestFit="1" customWidth="1"/>
    <col min="4045" max="4045" width="7.42578125" style="17" customWidth="1"/>
    <col min="4046" max="4046" width="7.42578125" style="17" bestFit="1" customWidth="1"/>
    <col min="4047" max="4048" width="8.42578125" style="17" bestFit="1" customWidth="1"/>
    <col min="4049" max="4057" width="7.42578125" style="17" bestFit="1" customWidth="1"/>
    <col min="4058" max="4058" width="7.42578125" style="17" customWidth="1"/>
    <col min="4059" max="4059" width="7.42578125" style="17" bestFit="1" customWidth="1"/>
    <col min="4060" max="4061" width="8.42578125" style="17" bestFit="1" customWidth="1"/>
    <col min="4062" max="4070" width="7.42578125" style="17" bestFit="1" customWidth="1"/>
    <col min="4071" max="4071" width="7.42578125" style="17" customWidth="1"/>
    <col min="4072" max="4072" width="7.42578125" style="17" bestFit="1" customWidth="1"/>
    <col min="4073" max="4074" width="8.42578125" style="17" bestFit="1" customWidth="1"/>
    <col min="4075" max="4082" width="7.42578125" style="17" bestFit="1" customWidth="1"/>
    <col min="4083" max="4083" width="8.42578125" style="17" bestFit="1" customWidth="1"/>
    <col min="4084" max="4084" width="7.42578125" style="17" customWidth="1"/>
    <col min="4085" max="4201" width="8.42578125" style="17" bestFit="1" customWidth="1"/>
    <col min="4202" max="4213" width="7.42578125" style="17" bestFit="1" customWidth="1"/>
    <col min="4214" max="4214" width="8.42578125" style="17" bestFit="1" customWidth="1"/>
    <col min="4215" max="4226" width="7.42578125" style="17" bestFit="1" customWidth="1"/>
    <col min="4227" max="4227" width="8.42578125" style="17" bestFit="1" customWidth="1"/>
    <col min="4228" max="4239" width="7.42578125" style="17" bestFit="1" customWidth="1"/>
    <col min="4240" max="4240" width="8.42578125" style="17" bestFit="1" customWidth="1"/>
    <col min="4241" max="4252" width="7.42578125" style="17" bestFit="1" customWidth="1"/>
    <col min="4253" max="4253" width="8.42578125" style="17" bestFit="1" customWidth="1"/>
    <col min="4254" max="4262" width="7.42578125" style="17" bestFit="1" customWidth="1"/>
    <col min="4263" max="4273" width="8.85546875" style="17"/>
    <col min="4274" max="4274" width="5.85546875" style="17" customWidth="1"/>
    <col min="4275" max="4275" width="19.28515625" style="17" bestFit="1" customWidth="1"/>
    <col min="4276" max="4277" width="7.42578125" style="17" bestFit="1" customWidth="1"/>
    <col min="4278" max="4278" width="8.42578125" style="17" bestFit="1" customWidth="1"/>
    <col min="4279" max="4286" width="7.42578125" style="17" bestFit="1" customWidth="1"/>
    <col min="4287" max="4287" width="8.42578125" style="17" bestFit="1" customWidth="1"/>
    <col min="4288" max="4288" width="7.42578125" style="17" customWidth="1"/>
    <col min="4289" max="4290" width="7.42578125" style="17" bestFit="1" customWidth="1"/>
    <col min="4291" max="4291" width="8.42578125" style="17" bestFit="1" customWidth="1"/>
    <col min="4292" max="4300" width="7.42578125" style="17" bestFit="1" customWidth="1"/>
    <col min="4301" max="4301" width="7.42578125" style="17" customWidth="1"/>
    <col min="4302" max="4302" width="7.42578125" style="17" bestFit="1" customWidth="1"/>
    <col min="4303" max="4304" width="8.42578125" style="17" bestFit="1" customWidth="1"/>
    <col min="4305" max="4313" width="7.42578125" style="17" bestFit="1" customWidth="1"/>
    <col min="4314" max="4314" width="7.42578125" style="17" customWidth="1"/>
    <col min="4315" max="4315" width="7.42578125" style="17" bestFit="1" customWidth="1"/>
    <col min="4316" max="4317" width="8.42578125" style="17" bestFit="1" customWidth="1"/>
    <col min="4318" max="4326" width="7.42578125" style="17" bestFit="1" customWidth="1"/>
    <col min="4327" max="4327" width="7.42578125" style="17" customWidth="1"/>
    <col min="4328" max="4328" width="7.42578125" style="17" bestFit="1" customWidth="1"/>
    <col min="4329" max="4330" width="8.42578125" style="17" bestFit="1" customWidth="1"/>
    <col min="4331" max="4338" width="7.42578125" style="17" bestFit="1" customWidth="1"/>
    <col min="4339" max="4339" width="8.42578125" style="17" bestFit="1" customWidth="1"/>
    <col min="4340" max="4340" width="7.42578125" style="17" customWidth="1"/>
    <col min="4341" max="4457" width="8.42578125" style="17" bestFit="1" customWidth="1"/>
    <col min="4458" max="4469" width="7.42578125" style="17" bestFit="1" customWidth="1"/>
    <col min="4470" max="4470" width="8.42578125" style="17" bestFit="1" customWidth="1"/>
    <col min="4471" max="4482" width="7.42578125" style="17" bestFit="1" customWidth="1"/>
    <col min="4483" max="4483" width="8.42578125" style="17" bestFit="1" customWidth="1"/>
    <col min="4484" max="4495" width="7.42578125" style="17" bestFit="1" customWidth="1"/>
    <col min="4496" max="4496" width="8.42578125" style="17" bestFit="1" customWidth="1"/>
    <col min="4497" max="4508" width="7.42578125" style="17" bestFit="1" customWidth="1"/>
    <col min="4509" max="4509" width="8.42578125" style="17" bestFit="1" customWidth="1"/>
    <col min="4510" max="4518" width="7.42578125" style="17" bestFit="1" customWidth="1"/>
    <col min="4519" max="4529" width="8.85546875" style="17"/>
    <col min="4530" max="4530" width="5.85546875" style="17" customWidth="1"/>
    <col min="4531" max="4531" width="19.28515625" style="17" bestFit="1" customWidth="1"/>
    <col min="4532" max="4533" width="7.42578125" style="17" bestFit="1" customWidth="1"/>
    <col min="4534" max="4534" width="8.42578125" style="17" bestFit="1" customWidth="1"/>
    <col min="4535" max="4542" width="7.42578125" style="17" bestFit="1" customWidth="1"/>
    <col min="4543" max="4543" width="8.42578125" style="17" bestFit="1" customWidth="1"/>
    <col min="4544" max="4544" width="7.42578125" style="17" customWidth="1"/>
    <col min="4545" max="4546" width="7.42578125" style="17" bestFit="1" customWidth="1"/>
    <col min="4547" max="4547" width="8.42578125" style="17" bestFit="1" customWidth="1"/>
    <col min="4548" max="4556" width="7.42578125" style="17" bestFit="1" customWidth="1"/>
    <col min="4557" max="4557" width="7.42578125" style="17" customWidth="1"/>
    <col min="4558" max="4558" width="7.42578125" style="17" bestFit="1" customWidth="1"/>
    <col min="4559" max="4560" width="8.42578125" style="17" bestFit="1" customWidth="1"/>
    <col min="4561" max="4569" width="7.42578125" style="17" bestFit="1" customWidth="1"/>
    <col min="4570" max="4570" width="7.42578125" style="17" customWidth="1"/>
    <col min="4571" max="4571" width="7.42578125" style="17" bestFit="1" customWidth="1"/>
    <col min="4572" max="4573" width="8.42578125" style="17" bestFit="1" customWidth="1"/>
    <col min="4574" max="4582" width="7.42578125" style="17" bestFit="1" customWidth="1"/>
    <col min="4583" max="4583" width="7.42578125" style="17" customWidth="1"/>
    <col min="4584" max="4584" width="7.42578125" style="17" bestFit="1" customWidth="1"/>
    <col min="4585" max="4586" width="8.42578125" style="17" bestFit="1" customWidth="1"/>
    <col min="4587" max="4594" width="7.42578125" style="17" bestFit="1" customWidth="1"/>
    <col min="4595" max="4595" width="8.42578125" style="17" bestFit="1" customWidth="1"/>
    <col min="4596" max="4596" width="7.42578125" style="17" customWidth="1"/>
    <col min="4597" max="4713" width="8.42578125" style="17" bestFit="1" customWidth="1"/>
    <col min="4714" max="4725" width="7.42578125" style="17" bestFit="1" customWidth="1"/>
    <col min="4726" max="4726" width="8.42578125" style="17" bestFit="1" customWidth="1"/>
    <col min="4727" max="4738" width="7.42578125" style="17" bestFit="1" customWidth="1"/>
    <col min="4739" max="4739" width="8.42578125" style="17" bestFit="1" customWidth="1"/>
    <col min="4740" max="4751" width="7.42578125" style="17" bestFit="1" customWidth="1"/>
    <col min="4752" max="4752" width="8.42578125" style="17" bestFit="1" customWidth="1"/>
    <col min="4753" max="4764" width="7.42578125" style="17" bestFit="1" customWidth="1"/>
    <col min="4765" max="4765" width="8.42578125" style="17" bestFit="1" customWidth="1"/>
    <col min="4766" max="4774" width="7.42578125" style="17" bestFit="1" customWidth="1"/>
    <col min="4775" max="4785" width="8.85546875" style="17"/>
    <col min="4786" max="4786" width="5.85546875" style="17" customWidth="1"/>
    <col min="4787" max="4787" width="19.28515625" style="17" bestFit="1" customWidth="1"/>
    <col min="4788" max="4789" width="7.42578125" style="17" bestFit="1" customWidth="1"/>
    <col min="4790" max="4790" width="8.42578125" style="17" bestFit="1" customWidth="1"/>
    <col min="4791" max="4798" width="7.42578125" style="17" bestFit="1" customWidth="1"/>
    <col min="4799" max="4799" width="8.42578125" style="17" bestFit="1" customWidth="1"/>
    <col min="4800" max="4800" width="7.42578125" style="17" customWidth="1"/>
    <col min="4801" max="4802" width="7.42578125" style="17" bestFit="1" customWidth="1"/>
    <col min="4803" max="4803" width="8.42578125" style="17" bestFit="1" customWidth="1"/>
    <col min="4804" max="4812" width="7.42578125" style="17" bestFit="1" customWidth="1"/>
    <col min="4813" max="4813" width="7.42578125" style="17" customWidth="1"/>
    <col min="4814" max="4814" width="7.42578125" style="17" bestFit="1" customWidth="1"/>
    <col min="4815" max="4816" width="8.42578125" style="17" bestFit="1" customWidth="1"/>
    <col min="4817" max="4825" width="7.42578125" style="17" bestFit="1" customWidth="1"/>
    <col min="4826" max="4826" width="7.42578125" style="17" customWidth="1"/>
    <col min="4827" max="4827" width="7.42578125" style="17" bestFit="1" customWidth="1"/>
    <col min="4828" max="4829" width="8.42578125" style="17" bestFit="1" customWidth="1"/>
    <col min="4830" max="4838" width="7.42578125" style="17" bestFit="1" customWidth="1"/>
    <col min="4839" max="4839" width="7.42578125" style="17" customWidth="1"/>
    <col min="4840" max="4840" width="7.42578125" style="17" bestFit="1" customWidth="1"/>
    <col min="4841" max="4842" width="8.42578125" style="17" bestFit="1" customWidth="1"/>
    <col min="4843" max="4850" width="7.42578125" style="17" bestFit="1" customWidth="1"/>
    <col min="4851" max="4851" width="8.42578125" style="17" bestFit="1" customWidth="1"/>
    <col min="4852" max="4852" width="7.42578125" style="17" customWidth="1"/>
    <col min="4853" max="4969" width="8.42578125" style="17" bestFit="1" customWidth="1"/>
    <col min="4970" max="4981" width="7.42578125" style="17" bestFit="1" customWidth="1"/>
    <col min="4982" max="4982" width="8.42578125" style="17" bestFit="1" customWidth="1"/>
    <col min="4983" max="4994" width="7.42578125" style="17" bestFit="1" customWidth="1"/>
    <col min="4995" max="4995" width="8.42578125" style="17" bestFit="1" customWidth="1"/>
    <col min="4996" max="5007" width="7.42578125" style="17" bestFit="1" customWidth="1"/>
    <col min="5008" max="5008" width="8.42578125" style="17" bestFit="1" customWidth="1"/>
    <col min="5009" max="5020" width="7.42578125" style="17" bestFit="1" customWidth="1"/>
    <col min="5021" max="5021" width="8.42578125" style="17" bestFit="1" customWidth="1"/>
    <col min="5022" max="5030" width="7.42578125" style="17" bestFit="1" customWidth="1"/>
    <col min="5031" max="5041" width="8.85546875" style="17"/>
    <col min="5042" max="5042" width="5.85546875" style="17" customWidth="1"/>
    <col min="5043" max="5043" width="19.28515625" style="17" bestFit="1" customWidth="1"/>
    <col min="5044" max="5045" width="7.42578125" style="17" bestFit="1" customWidth="1"/>
    <col min="5046" max="5046" width="8.42578125" style="17" bestFit="1" customWidth="1"/>
    <col min="5047" max="5054" width="7.42578125" style="17" bestFit="1" customWidth="1"/>
    <col min="5055" max="5055" width="8.42578125" style="17" bestFit="1" customWidth="1"/>
    <col min="5056" max="5056" width="7.42578125" style="17" customWidth="1"/>
    <col min="5057" max="5058" width="7.42578125" style="17" bestFit="1" customWidth="1"/>
    <col min="5059" max="5059" width="8.42578125" style="17" bestFit="1" customWidth="1"/>
    <col min="5060" max="5068" width="7.42578125" style="17" bestFit="1" customWidth="1"/>
    <col min="5069" max="5069" width="7.42578125" style="17" customWidth="1"/>
    <col min="5070" max="5070" width="7.42578125" style="17" bestFit="1" customWidth="1"/>
    <col min="5071" max="5072" width="8.42578125" style="17" bestFit="1" customWidth="1"/>
    <col min="5073" max="5081" width="7.42578125" style="17" bestFit="1" customWidth="1"/>
    <col min="5082" max="5082" width="7.42578125" style="17" customWidth="1"/>
    <col min="5083" max="5083" width="7.42578125" style="17" bestFit="1" customWidth="1"/>
    <col min="5084" max="5085" width="8.42578125" style="17" bestFit="1" customWidth="1"/>
    <col min="5086" max="5094" width="7.42578125" style="17" bestFit="1" customWidth="1"/>
    <col min="5095" max="5095" width="7.42578125" style="17" customWidth="1"/>
    <col min="5096" max="5096" width="7.42578125" style="17" bestFit="1" customWidth="1"/>
    <col min="5097" max="5098" width="8.42578125" style="17" bestFit="1" customWidth="1"/>
    <col min="5099" max="5106" width="7.42578125" style="17" bestFit="1" customWidth="1"/>
    <col min="5107" max="5107" width="8.42578125" style="17" bestFit="1" customWidth="1"/>
    <col min="5108" max="5108" width="7.42578125" style="17" customWidth="1"/>
    <col min="5109" max="5225" width="8.42578125" style="17" bestFit="1" customWidth="1"/>
    <col min="5226" max="5237" width="7.42578125" style="17" bestFit="1" customWidth="1"/>
    <col min="5238" max="5238" width="8.42578125" style="17" bestFit="1" customWidth="1"/>
    <col min="5239" max="5250" width="7.42578125" style="17" bestFit="1" customWidth="1"/>
    <col min="5251" max="5251" width="8.42578125" style="17" bestFit="1" customWidth="1"/>
    <col min="5252" max="5263" width="7.42578125" style="17" bestFit="1" customWidth="1"/>
    <col min="5264" max="5264" width="8.42578125" style="17" bestFit="1" customWidth="1"/>
    <col min="5265" max="5276" width="7.42578125" style="17" bestFit="1" customWidth="1"/>
    <col min="5277" max="5277" width="8.42578125" style="17" bestFit="1" customWidth="1"/>
    <col min="5278" max="5286" width="7.42578125" style="17" bestFit="1" customWidth="1"/>
    <col min="5287" max="5297" width="8.85546875" style="17"/>
    <col min="5298" max="5298" width="5.85546875" style="17" customWidth="1"/>
    <col min="5299" max="5299" width="19.28515625" style="17" bestFit="1" customWidth="1"/>
    <col min="5300" max="5301" width="7.42578125" style="17" bestFit="1" customWidth="1"/>
    <col min="5302" max="5302" width="8.42578125" style="17" bestFit="1" customWidth="1"/>
    <col min="5303" max="5310" width="7.42578125" style="17" bestFit="1" customWidth="1"/>
    <col min="5311" max="5311" width="8.42578125" style="17" bestFit="1" customWidth="1"/>
    <col min="5312" max="5312" width="7.42578125" style="17" customWidth="1"/>
    <col min="5313" max="5314" width="7.42578125" style="17" bestFit="1" customWidth="1"/>
    <col min="5315" max="5315" width="8.42578125" style="17" bestFit="1" customWidth="1"/>
    <col min="5316" max="5324" width="7.42578125" style="17" bestFit="1" customWidth="1"/>
    <col min="5325" max="5325" width="7.42578125" style="17" customWidth="1"/>
    <col min="5326" max="5326" width="7.42578125" style="17" bestFit="1" customWidth="1"/>
    <col min="5327" max="5328" width="8.42578125" style="17" bestFit="1" customWidth="1"/>
    <col min="5329" max="5337" width="7.42578125" style="17" bestFit="1" customWidth="1"/>
    <col min="5338" max="5338" width="7.42578125" style="17" customWidth="1"/>
    <col min="5339" max="5339" width="7.42578125" style="17" bestFit="1" customWidth="1"/>
    <col min="5340" max="5341" width="8.42578125" style="17" bestFit="1" customWidth="1"/>
    <col min="5342" max="5350" width="7.42578125" style="17" bestFit="1" customWidth="1"/>
    <col min="5351" max="5351" width="7.42578125" style="17" customWidth="1"/>
    <col min="5352" max="5352" width="7.42578125" style="17" bestFit="1" customWidth="1"/>
    <col min="5353" max="5354" width="8.42578125" style="17" bestFit="1" customWidth="1"/>
    <col min="5355" max="5362" width="7.42578125" style="17" bestFit="1" customWidth="1"/>
    <col min="5363" max="5363" width="8.42578125" style="17" bestFit="1" customWidth="1"/>
    <col min="5364" max="5364" width="7.42578125" style="17" customWidth="1"/>
    <col min="5365" max="5481" width="8.42578125" style="17" bestFit="1" customWidth="1"/>
    <col min="5482" max="5493" width="7.42578125" style="17" bestFit="1" customWidth="1"/>
    <col min="5494" max="5494" width="8.42578125" style="17" bestFit="1" customWidth="1"/>
    <col min="5495" max="5506" width="7.42578125" style="17" bestFit="1" customWidth="1"/>
    <col min="5507" max="5507" width="8.42578125" style="17" bestFit="1" customWidth="1"/>
    <col min="5508" max="5519" width="7.42578125" style="17" bestFit="1" customWidth="1"/>
    <col min="5520" max="5520" width="8.42578125" style="17" bestFit="1" customWidth="1"/>
    <col min="5521" max="5532" width="7.42578125" style="17" bestFit="1" customWidth="1"/>
    <col min="5533" max="5533" width="8.42578125" style="17" bestFit="1" customWidth="1"/>
    <col min="5534" max="5542" width="7.42578125" style="17" bestFit="1" customWidth="1"/>
    <col min="5543" max="5553" width="8.85546875" style="17"/>
    <col min="5554" max="5554" width="5.85546875" style="17" customWidth="1"/>
    <col min="5555" max="5555" width="19.28515625" style="17" bestFit="1" customWidth="1"/>
    <col min="5556" max="5557" width="7.42578125" style="17" bestFit="1" customWidth="1"/>
    <col min="5558" max="5558" width="8.42578125" style="17" bestFit="1" customWidth="1"/>
    <col min="5559" max="5566" width="7.42578125" style="17" bestFit="1" customWidth="1"/>
    <col min="5567" max="5567" width="8.42578125" style="17" bestFit="1" customWidth="1"/>
    <col min="5568" max="5568" width="7.42578125" style="17" customWidth="1"/>
    <col min="5569" max="5570" width="7.42578125" style="17" bestFit="1" customWidth="1"/>
    <col min="5571" max="5571" width="8.42578125" style="17" bestFit="1" customWidth="1"/>
    <col min="5572" max="5580" width="7.42578125" style="17" bestFit="1" customWidth="1"/>
    <col min="5581" max="5581" width="7.42578125" style="17" customWidth="1"/>
    <col min="5582" max="5582" width="7.42578125" style="17" bestFit="1" customWidth="1"/>
    <col min="5583" max="5584" width="8.42578125" style="17" bestFit="1" customWidth="1"/>
    <col min="5585" max="5593" width="7.42578125" style="17" bestFit="1" customWidth="1"/>
    <col min="5594" max="5594" width="7.42578125" style="17" customWidth="1"/>
    <col min="5595" max="5595" width="7.42578125" style="17" bestFit="1" customWidth="1"/>
    <col min="5596" max="5597" width="8.42578125" style="17" bestFit="1" customWidth="1"/>
    <col min="5598" max="5606" width="7.42578125" style="17" bestFit="1" customWidth="1"/>
    <col min="5607" max="5607" width="7.42578125" style="17" customWidth="1"/>
    <col min="5608" max="5608" width="7.42578125" style="17" bestFit="1" customWidth="1"/>
    <col min="5609" max="5610" width="8.42578125" style="17" bestFit="1" customWidth="1"/>
    <col min="5611" max="5618" width="7.42578125" style="17" bestFit="1" customWidth="1"/>
    <col min="5619" max="5619" width="8.42578125" style="17" bestFit="1" customWidth="1"/>
    <col min="5620" max="5620" width="7.42578125" style="17" customWidth="1"/>
    <col min="5621" max="5737" width="8.42578125" style="17" bestFit="1" customWidth="1"/>
    <col min="5738" max="5749" width="7.42578125" style="17" bestFit="1" customWidth="1"/>
    <col min="5750" max="5750" width="8.42578125" style="17" bestFit="1" customWidth="1"/>
    <col min="5751" max="5762" width="7.42578125" style="17" bestFit="1" customWidth="1"/>
    <col min="5763" max="5763" width="8.42578125" style="17" bestFit="1" customWidth="1"/>
    <col min="5764" max="5775" width="7.42578125" style="17" bestFit="1" customWidth="1"/>
    <col min="5776" max="5776" width="8.42578125" style="17" bestFit="1" customWidth="1"/>
    <col min="5777" max="5788" width="7.42578125" style="17" bestFit="1" customWidth="1"/>
    <col min="5789" max="5789" width="8.42578125" style="17" bestFit="1" customWidth="1"/>
    <col min="5790" max="5798" width="7.42578125" style="17" bestFit="1" customWidth="1"/>
    <col min="5799" max="5809" width="8.85546875" style="17"/>
    <col min="5810" max="5810" width="5.85546875" style="17" customWidth="1"/>
    <col min="5811" max="5811" width="19.28515625" style="17" bestFit="1" customWidth="1"/>
    <col min="5812" max="5813" width="7.42578125" style="17" bestFit="1" customWidth="1"/>
    <col min="5814" max="5814" width="8.42578125" style="17" bestFit="1" customWidth="1"/>
    <col min="5815" max="5822" width="7.42578125" style="17" bestFit="1" customWidth="1"/>
    <col min="5823" max="5823" width="8.42578125" style="17" bestFit="1" customWidth="1"/>
    <col min="5824" max="5824" width="7.42578125" style="17" customWidth="1"/>
    <col min="5825" max="5826" width="7.42578125" style="17" bestFit="1" customWidth="1"/>
    <col min="5827" max="5827" width="8.42578125" style="17" bestFit="1" customWidth="1"/>
    <col min="5828" max="5836" width="7.42578125" style="17" bestFit="1" customWidth="1"/>
    <col min="5837" max="5837" width="7.42578125" style="17" customWidth="1"/>
    <col min="5838" max="5838" width="7.42578125" style="17" bestFit="1" customWidth="1"/>
    <col min="5839" max="5840" width="8.42578125" style="17" bestFit="1" customWidth="1"/>
    <col min="5841" max="5849" width="7.42578125" style="17" bestFit="1" customWidth="1"/>
    <col min="5850" max="5850" width="7.42578125" style="17" customWidth="1"/>
    <col min="5851" max="5851" width="7.42578125" style="17" bestFit="1" customWidth="1"/>
    <col min="5852" max="5853" width="8.42578125" style="17" bestFit="1" customWidth="1"/>
    <col min="5854" max="5862" width="7.42578125" style="17" bestFit="1" customWidth="1"/>
    <col min="5863" max="5863" width="7.42578125" style="17" customWidth="1"/>
    <col min="5864" max="5864" width="7.42578125" style="17" bestFit="1" customWidth="1"/>
    <col min="5865" max="5866" width="8.42578125" style="17" bestFit="1" customWidth="1"/>
    <col min="5867" max="5874" width="7.42578125" style="17" bestFit="1" customWidth="1"/>
    <col min="5875" max="5875" width="8.42578125" style="17" bestFit="1" customWidth="1"/>
    <col min="5876" max="5876" width="7.42578125" style="17" customWidth="1"/>
    <col min="5877" max="5993" width="8.42578125" style="17" bestFit="1" customWidth="1"/>
    <col min="5994" max="6005" width="7.42578125" style="17" bestFit="1" customWidth="1"/>
    <col min="6006" max="6006" width="8.42578125" style="17" bestFit="1" customWidth="1"/>
    <col min="6007" max="6018" width="7.42578125" style="17" bestFit="1" customWidth="1"/>
    <col min="6019" max="6019" width="8.42578125" style="17" bestFit="1" customWidth="1"/>
    <col min="6020" max="6031" width="7.42578125" style="17" bestFit="1" customWidth="1"/>
    <col min="6032" max="6032" width="8.42578125" style="17" bestFit="1" customWidth="1"/>
    <col min="6033" max="6044" width="7.42578125" style="17" bestFit="1" customWidth="1"/>
    <col min="6045" max="6045" width="8.42578125" style="17" bestFit="1" customWidth="1"/>
    <col min="6046" max="6054" width="7.42578125" style="17" bestFit="1" customWidth="1"/>
    <col min="6055" max="6065" width="8.85546875" style="17"/>
    <col min="6066" max="6066" width="5.85546875" style="17" customWidth="1"/>
    <col min="6067" max="6067" width="19.28515625" style="17" bestFit="1" customWidth="1"/>
    <col min="6068" max="6069" width="7.42578125" style="17" bestFit="1" customWidth="1"/>
    <col min="6070" max="6070" width="8.42578125" style="17" bestFit="1" customWidth="1"/>
    <col min="6071" max="6078" width="7.42578125" style="17" bestFit="1" customWidth="1"/>
    <col min="6079" max="6079" width="8.42578125" style="17" bestFit="1" customWidth="1"/>
    <col min="6080" max="6080" width="7.42578125" style="17" customWidth="1"/>
    <col min="6081" max="6082" width="7.42578125" style="17" bestFit="1" customWidth="1"/>
    <col min="6083" max="6083" width="8.42578125" style="17" bestFit="1" customWidth="1"/>
    <col min="6084" max="6092" width="7.42578125" style="17" bestFit="1" customWidth="1"/>
    <col min="6093" max="6093" width="7.42578125" style="17" customWidth="1"/>
    <col min="6094" max="6094" width="7.42578125" style="17" bestFit="1" customWidth="1"/>
    <col min="6095" max="6096" width="8.42578125" style="17" bestFit="1" customWidth="1"/>
    <col min="6097" max="6105" width="7.42578125" style="17" bestFit="1" customWidth="1"/>
    <col min="6106" max="6106" width="7.42578125" style="17" customWidth="1"/>
    <col min="6107" max="6107" width="7.42578125" style="17" bestFit="1" customWidth="1"/>
    <col min="6108" max="6109" width="8.42578125" style="17" bestFit="1" customWidth="1"/>
    <col min="6110" max="6118" width="7.42578125" style="17" bestFit="1" customWidth="1"/>
    <col min="6119" max="6119" width="7.42578125" style="17" customWidth="1"/>
    <col min="6120" max="6120" width="7.42578125" style="17" bestFit="1" customWidth="1"/>
    <col min="6121" max="6122" width="8.42578125" style="17" bestFit="1" customWidth="1"/>
    <col min="6123" max="6130" width="7.42578125" style="17" bestFit="1" customWidth="1"/>
    <col min="6131" max="6131" width="8.42578125" style="17" bestFit="1" customWidth="1"/>
    <col min="6132" max="6132" width="7.42578125" style="17" customWidth="1"/>
    <col min="6133" max="6249" width="8.42578125" style="17" bestFit="1" customWidth="1"/>
    <col min="6250" max="6261" width="7.42578125" style="17" bestFit="1" customWidth="1"/>
    <col min="6262" max="6262" width="8.42578125" style="17" bestFit="1" customWidth="1"/>
    <col min="6263" max="6274" width="7.42578125" style="17" bestFit="1" customWidth="1"/>
    <col min="6275" max="6275" width="8.42578125" style="17" bestFit="1" customWidth="1"/>
    <col min="6276" max="6287" width="7.42578125" style="17" bestFit="1" customWidth="1"/>
    <col min="6288" max="6288" width="8.42578125" style="17" bestFit="1" customWidth="1"/>
    <col min="6289" max="6300" width="7.42578125" style="17" bestFit="1" customWidth="1"/>
    <col min="6301" max="6301" width="8.42578125" style="17" bestFit="1" customWidth="1"/>
    <col min="6302" max="6310" width="7.42578125" style="17" bestFit="1" customWidth="1"/>
    <col min="6311" max="6321" width="8.85546875" style="17"/>
    <col min="6322" max="6322" width="5.85546875" style="17" customWidth="1"/>
    <col min="6323" max="6323" width="19.28515625" style="17" bestFit="1" customWidth="1"/>
    <col min="6324" max="6325" width="7.42578125" style="17" bestFit="1" customWidth="1"/>
    <col min="6326" max="6326" width="8.42578125" style="17" bestFit="1" customWidth="1"/>
    <col min="6327" max="6334" width="7.42578125" style="17" bestFit="1" customWidth="1"/>
    <col min="6335" max="6335" width="8.42578125" style="17" bestFit="1" customWidth="1"/>
    <col min="6336" max="6336" width="7.42578125" style="17" customWidth="1"/>
    <col min="6337" max="6338" width="7.42578125" style="17" bestFit="1" customWidth="1"/>
    <col min="6339" max="6339" width="8.42578125" style="17" bestFit="1" customWidth="1"/>
    <col min="6340" max="6348" width="7.42578125" style="17" bestFit="1" customWidth="1"/>
    <col min="6349" max="6349" width="7.42578125" style="17" customWidth="1"/>
    <col min="6350" max="6350" width="7.42578125" style="17" bestFit="1" customWidth="1"/>
    <col min="6351" max="6352" width="8.42578125" style="17" bestFit="1" customWidth="1"/>
    <col min="6353" max="6361" width="7.42578125" style="17" bestFit="1" customWidth="1"/>
    <col min="6362" max="6362" width="7.42578125" style="17" customWidth="1"/>
    <col min="6363" max="6363" width="7.42578125" style="17" bestFit="1" customWidth="1"/>
    <col min="6364" max="6365" width="8.42578125" style="17" bestFit="1" customWidth="1"/>
    <col min="6366" max="6374" width="7.42578125" style="17" bestFit="1" customWidth="1"/>
    <col min="6375" max="6375" width="7.42578125" style="17" customWidth="1"/>
    <col min="6376" max="6376" width="7.42578125" style="17" bestFit="1" customWidth="1"/>
    <col min="6377" max="6378" width="8.42578125" style="17" bestFit="1" customWidth="1"/>
    <col min="6379" max="6386" width="7.42578125" style="17" bestFit="1" customWidth="1"/>
    <col min="6387" max="6387" width="8.42578125" style="17" bestFit="1" customWidth="1"/>
    <col min="6388" max="6388" width="7.42578125" style="17" customWidth="1"/>
    <col min="6389" max="6505" width="8.42578125" style="17" bestFit="1" customWidth="1"/>
    <col min="6506" max="6517" width="7.42578125" style="17" bestFit="1" customWidth="1"/>
    <col min="6518" max="6518" width="8.42578125" style="17" bestFit="1" customWidth="1"/>
    <col min="6519" max="6530" width="7.42578125" style="17" bestFit="1" customWidth="1"/>
    <col min="6531" max="6531" width="8.42578125" style="17" bestFit="1" customWidth="1"/>
    <col min="6532" max="6543" width="7.42578125" style="17" bestFit="1" customWidth="1"/>
    <col min="6544" max="6544" width="8.42578125" style="17" bestFit="1" customWidth="1"/>
    <col min="6545" max="6556" width="7.42578125" style="17" bestFit="1" customWidth="1"/>
    <col min="6557" max="6557" width="8.42578125" style="17" bestFit="1" customWidth="1"/>
    <col min="6558" max="6566" width="7.42578125" style="17" bestFit="1" customWidth="1"/>
    <col min="6567" max="6577" width="8.85546875" style="17"/>
    <col min="6578" max="6578" width="5.85546875" style="17" customWidth="1"/>
    <col min="6579" max="6579" width="19.28515625" style="17" bestFit="1" customWidth="1"/>
    <col min="6580" max="6581" width="7.42578125" style="17" bestFit="1" customWidth="1"/>
    <col min="6582" max="6582" width="8.42578125" style="17" bestFit="1" customWidth="1"/>
    <col min="6583" max="6590" width="7.42578125" style="17" bestFit="1" customWidth="1"/>
    <col min="6591" max="6591" width="8.42578125" style="17" bestFit="1" customWidth="1"/>
    <col min="6592" max="6592" width="7.42578125" style="17" customWidth="1"/>
    <col min="6593" max="6594" width="7.42578125" style="17" bestFit="1" customWidth="1"/>
    <col min="6595" max="6595" width="8.42578125" style="17" bestFit="1" customWidth="1"/>
    <col min="6596" max="6604" width="7.42578125" style="17" bestFit="1" customWidth="1"/>
    <col min="6605" max="6605" width="7.42578125" style="17" customWidth="1"/>
    <col min="6606" max="6606" width="7.42578125" style="17" bestFit="1" customWidth="1"/>
    <col min="6607" max="6608" width="8.42578125" style="17" bestFit="1" customWidth="1"/>
    <col min="6609" max="6617" width="7.42578125" style="17" bestFit="1" customWidth="1"/>
    <col min="6618" max="6618" width="7.42578125" style="17" customWidth="1"/>
    <col min="6619" max="6619" width="7.42578125" style="17" bestFit="1" customWidth="1"/>
    <col min="6620" max="6621" width="8.42578125" style="17" bestFit="1" customWidth="1"/>
    <col min="6622" max="6630" width="7.42578125" style="17" bestFit="1" customWidth="1"/>
    <col min="6631" max="6631" width="7.42578125" style="17" customWidth="1"/>
    <col min="6632" max="6632" width="7.42578125" style="17" bestFit="1" customWidth="1"/>
    <col min="6633" max="6634" width="8.42578125" style="17" bestFit="1" customWidth="1"/>
    <col min="6635" max="6642" width="7.42578125" style="17" bestFit="1" customWidth="1"/>
    <col min="6643" max="6643" width="8.42578125" style="17" bestFit="1" customWidth="1"/>
    <col min="6644" max="6644" width="7.42578125" style="17" customWidth="1"/>
    <col min="6645" max="6761" width="8.42578125" style="17" bestFit="1" customWidth="1"/>
    <col min="6762" max="6773" width="7.42578125" style="17" bestFit="1" customWidth="1"/>
    <col min="6774" max="6774" width="8.42578125" style="17" bestFit="1" customWidth="1"/>
    <col min="6775" max="6786" width="7.42578125" style="17" bestFit="1" customWidth="1"/>
    <col min="6787" max="6787" width="8.42578125" style="17" bestFit="1" customWidth="1"/>
    <col min="6788" max="6799" width="7.42578125" style="17" bestFit="1" customWidth="1"/>
    <col min="6800" max="6800" width="8.42578125" style="17" bestFit="1" customWidth="1"/>
    <col min="6801" max="6812" width="7.42578125" style="17" bestFit="1" customWidth="1"/>
    <col min="6813" max="6813" width="8.42578125" style="17" bestFit="1" customWidth="1"/>
    <col min="6814" max="6822" width="7.42578125" style="17" bestFit="1" customWidth="1"/>
    <col min="6823" max="6833" width="8.85546875" style="17"/>
    <col min="6834" max="6834" width="5.85546875" style="17" customWidth="1"/>
    <col min="6835" max="6835" width="19.28515625" style="17" bestFit="1" customWidth="1"/>
    <col min="6836" max="6837" width="7.42578125" style="17" bestFit="1" customWidth="1"/>
    <col min="6838" max="6838" width="8.42578125" style="17" bestFit="1" customWidth="1"/>
    <col min="6839" max="6846" width="7.42578125" style="17" bestFit="1" customWidth="1"/>
    <col min="6847" max="6847" width="8.42578125" style="17" bestFit="1" customWidth="1"/>
    <col min="6848" max="6848" width="7.42578125" style="17" customWidth="1"/>
    <col min="6849" max="6850" width="7.42578125" style="17" bestFit="1" customWidth="1"/>
    <col min="6851" max="6851" width="8.42578125" style="17" bestFit="1" customWidth="1"/>
    <col min="6852" max="6860" width="7.42578125" style="17" bestFit="1" customWidth="1"/>
    <col min="6861" max="6861" width="7.42578125" style="17" customWidth="1"/>
    <col min="6862" max="6862" width="7.42578125" style="17" bestFit="1" customWidth="1"/>
    <col min="6863" max="6864" width="8.42578125" style="17" bestFit="1" customWidth="1"/>
    <col min="6865" max="6873" width="7.42578125" style="17" bestFit="1" customWidth="1"/>
    <col min="6874" max="6874" width="7.42578125" style="17" customWidth="1"/>
    <col min="6875" max="6875" width="7.42578125" style="17" bestFit="1" customWidth="1"/>
    <col min="6876" max="6877" width="8.42578125" style="17" bestFit="1" customWidth="1"/>
    <col min="6878" max="6886" width="7.42578125" style="17" bestFit="1" customWidth="1"/>
    <col min="6887" max="6887" width="7.42578125" style="17" customWidth="1"/>
    <col min="6888" max="6888" width="7.42578125" style="17" bestFit="1" customWidth="1"/>
    <col min="6889" max="6890" width="8.42578125" style="17" bestFit="1" customWidth="1"/>
    <col min="6891" max="6898" width="7.42578125" style="17" bestFit="1" customWidth="1"/>
    <col min="6899" max="6899" width="8.42578125" style="17" bestFit="1" customWidth="1"/>
    <col min="6900" max="6900" width="7.42578125" style="17" customWidth="1"/>
    <col min="6901" max="7017" width="8.42578125" style="17" bestFit="1" customWidth="1"/>
    <col min="7018" max="7029" width="7.42578125" style="17" bestFit="1" customWidth="1"/>
    <col min="7030" max="7030" width="8.42578125" style="17" bestFit="1" customWidth="1"/>
    <col min="7031" max="7042" width="7.42578125" style="17" bestFit="1" customWidth="1"/>
    <col min="7043" max="7043" width="8.42578125" style="17" bestFit="1" customWidth="1"/>
    <col min="7044" max="7055" width="7.42578125" style="17" bestFit="1" customWidth="1"/>
    <col min="7056" max="7056" width="8.42578125" style="17" bestFit="1" customWidth="1"/>
    <col min="7057" max="7068" width="7.42578125" style="17" bestFit="1" customWidth="1"/>
    <col min="7069" max="7069" width="8.42578125" style="17" bestFit="1" customWidth="1"/>
    <col min="7070" max="7078" width="7.42578125" style="17" bestFit="1" customWidth="1"/>
    <col min="7079" max="7089" width="8.85546875" style="17"/>
    <col min="7090" max="7090" width="5.85546875" style="17" customWidth="1"/>
    <col min="7091" max="7091" width="19.28515625" style="17" bestFit="1" customWidth="1"/>
    <col min="7092" max="7093" width="7.42578125" style="17" bestFit="1" customWidth="1"/>
    <col min="7094" max="7094" width="8.42578125" style="17" bestFit="1" customWidth="1"/>
    <col min="7095" max="7102" width="7.42578125" style="17" bestFit="1" customWidth="1"/>
    <col min="7103" max="7103" width="8.42578125" style="17" bestFit="1" customWidth="1"/>
    <col min="7104" max="7104" width="7.42578125" style="17" customWidth="1"/>
    <col min="7105" max="7106" width="7.42578125" style="17" bestFit="1" customWidth="1"/>
    <col min="7107" max="7107" width="8.42578125" style="17" bestFit="1" customWidth="1"/>
    <col min="7108" max="7116" width="7.42578125" style="17" bestFit="1" customWidth="1"/>
    <col min="7117" max="7117" width="7.42578125" style="17" customWidth="1"/>
    <col min="7118" max="7118" width="7.42578125" style="17" bestFit="1" customWidth="1"/>
    <col min="7119" max="7120" width="8.42578125" style="17" bestFit="1" customWidth="1"/>
    <col min="7121" max="7129" width="7.42578125" style="17" bestFit="1" customWidth="1"/>
    <col min="7130" max="7130" width="7.42578125" style="17" customWidth="1"/>
    <col min="7131" max="7131" width="7.42578125" style="17" bestFit="1" customWidth="1"/>
    <col min="7132" max="7133" width="8.42578125" style="17" bestFit="1" customWidth="1"/>
    <col min="7134" max="7142" width="7.42578125" style="17" bestFit="1" customWidth="1"/>
    <col min="7143" max="7143" width="7.42578125" style="17" customWidth="1"/>
    <col min="7144" max="7144" width="7.42578125" style="17" bestFit="1" customWidth="1"/>
    <col min="7145" max="7146" width="8.42578125" style="17" bestFit="1" customWidth="1"/>
    <col min="7147" max="7154" width="7.42578125" style="17" bestFit="1" customWidth="1"/>
    <col min="7155" max="7155" width="8.42578125" style="17" bestFit="1" customWidth="1"/>
    <col min="7156" max="7156" width="7.42578125" style="17" customWidth="1"/>
    <col min="7157" max="7273" width="8.42578125" style="17" bestFit="1" customWidth="1"/>
    <col min="7274" max="7285" width="7.42578125" style="17" bestFit="1" customWidth="1"/>
    <col min="7286" max="7286" width="8.42578125" style="17" bestFit="1" customWidth="1"/>
    <col min="7287" max="7298" width="7.42578125" style="17" bestFit="1" customWidth="1"/>
    <col min="7299" max="7299" width="8.42578125" style="17" bestFit="1" customWidth="1"/>
    <col min="7300" max="7311" width="7.42578125" style="17" bestFit="1" customWidth="1"/>
    <col min="7312" max="7312" width="8.42578125" style="17" bestFit="1" customWidth="1"/>
    <col min="7313" max="7324" width="7.42578125" style="17" bestFit="1" customWidth="1"/>
    <col min="7325" max="7325" width="8.42578125" style="17" bestFit="1" customWidth="1"/>
    <col min="7326" max="7334" width="7.42578125" style="17" bestFit="1" customWidth="1"/>
    <col min="7335" max="7345" width="8.85546875" style="17"/>
    <col min="7346" max="7346" width="5.85546875" style="17" customWidth="1"/>
    <col min="7347" max="7347" width="19.28515625" style="17" bestFit="1" customWidth="1"/>
    <col min="7348" max="7349" width="7.42578125" style="17" bestFit="1" customWidth="1"/>
    <col min="7350" max="7350" width="8.42578125" style="17" bestFit="1" customWidth="1"/>
    <col min="7351" max="7358" width="7.42578125" style="17" bestFit="1" customWidth="1"/>
    <col min="7359" max="7359" width="8.42578125" style="17" bestFit="1" customWidth="1"/>
    <col min="7360" max="7360" width="7.42578125" style="17" customWidth="1"/>
    <col min="7361" max="7362" width="7.42578125" style="17" bestFit="1" customWidth="1"/>
    <col min="7363" max="7363" width="8.42578125" style="17" bestFit="1" customWidth="1"/>
    <col min="7364" max="7372" width="7.42578125" style="17" bestFit="1" customWidth="1"/>
    <col min="7373" max="7373" width="7.42578125" style="17" customWidth="1"/>
    <col min="7374" max="7374" width="7.42578125" style="17" bestFit="1" customWidth="1"/>
    <col min="7375" max="7376" width="8.42578125" style="17" bestFit="1" customWidth="1"/>
    <col min="7377" max="7385" width="7.42578125" style="17" bestFit="1" customWidth="1"/>
    <col min="7386" max="7386" width="7.42578125" style="17" customWidth="1"/>
    <col min="7387" max="7387" width="7.42578125" style="17" bestFit="1" customWidth="1"/>
    <col min="7388" max="7389" width="8.42578125" style="17" bestFit="1" customWidth="1"/>
    <col min="7390" max="7398" width="7.42578125" style="17" bestFit="1" customWidth="1"/>
    <col min="7399" max="7399" width="7.42578125" style="17" customWidth="1"/>
    <col min="7400" max="7400" width="7.42578125" style="17" bestFit="1" customWidth="1"/>
    <col min="7401" max="7402" width="8.42578125" style="17" bestFit="1" customWidth="1"/>
    <col min="7403" max="7410" width="7.42578125" style="17" bestFit="1" customWidth="1"/>
    <col min="7411" max="7411" width="8.42578125" style="17" bestFit="1" customWidth="1"/>
    <col min="7412" max="7412" width="7.42578125" style="17" customWidth="1"/>
    <col min="7413" max="7529" width="8.42578125" style="17" bestFit="1" customWidth="1"/>
    <col min="7530" max="7541" width="7.42578125" style="17" bestFit="1" customWidth="1"/>
    <col min="7542" max="7542" width="8.42578125" style="17" bestFit="1" customWidth="1"/>
    <col min="7543" max="7554" width="7.42578125" style="17" bestFit="1" customWidth="1"/>
    <col min="7555" max="7555" width="8.42578125" style="17" bestFit="1" customWidth="1"/>
    <col min="7556" max="7567" width="7.42578125" style="17" bestFit="1" customWidth="1"/>
    <col min="7568" max="7568" width="8.42578125" style="17" bestFit="1" customWidth="1"/>
    <col min="7569" max="7580" width="7.42578125" style="17" bestFit="1" customWidth="1"/>
    <col min="7581" max="7581" width="8.42578125" style="17" bestFit="1" customWidth="1"/>
    <col min="7582" max="7590" width="7.42578125" style="17" bestFit="1" customWidth="1"/>
    <col min="7591" max="7601" width="8.85546875" style="17"/>
    <col min="7602" max="7602" width="5.85546875" style="17" customWidth="1"/>
    <col min="7603" max="7603" width="19.28515625" style="17" bestFit="1" customWidth="1"/>
    <col min="7604" max="7605" width="7.42578125" style="17" bestFit="1" customWidth="1"/>
    <col min="7606" max="7606" width="8.42578125" style="17" bestFit="1" customWidth="1"/>
    <col min="7607" max="7614" width="7.42578125" style="17" bestFit="1" customWidth="1"/>
    <col min="7615" max="7615" width="8.42578125" style="17" bestFit="1" customWidth="1"/>
    <col min="7616" max="7616" width="7.42578125" style="17" customWidth="1"/>
    <col min="7617" max="7618" width="7.42578125" style="17" bestFit="1" customWidth="1"/>
    <col min="7619" max="7619" width="8.42578125" style="17" bestFit="1" customWidth="1"/>
    <col min="7620" max="7628" width="7.42578125" style="17" bestFit="1" customWidth="1"/>
    <col min="7629" max="7629" width="7.42578125" style="17" customWidth="1"/>
    <col min="7630" max="7630" width="7.42578125" style="17" bestFit="1" customWidth="1"/>
    <col min="7631" max="7632" width="8.42578125" style="17" bestFit="1" customWidth="1"/>
    <col min="7633" max="7641" width="7.42578125" style="17" bestFit="1" customWidth="1"/>
    <col min="7642" max="7642" width="7.42578125" style="17" customWidth="1"/>
    <col min="7643" max="7643" width="7.42578125" style="17" bestFit="1" customWidth="1"/>
    <col min="7644" max="7645" width="8.42578125" style="17" bestFit="1" customWidth="1"/>
    <col min="7646" max="7654" width="7.42578125" style="17" bestFit="1" customWidth="1"/>
    <col min="7655" max="7655" width="7.42578125" style="17" customWidth="1"/>
    <col min="7656" max="7656" width="7.42578125" style="17" bestFit="1" customWidth="1"/>
    <col min="7657" max="7658" width="8.42578125" style="17" bestFit="1" customWidth="1"/>
    <col min="7659" max="7666" width="7.42578125" style="17" bestFit="1" customWidth="1"/>
    <col min="7667" max="7667" width="8.42578125" style="17" bestFit="1" customWidth="1"/>
    <col min="7668" max="7668" width="7.42578125" style="17" customWidth="1"/>
    <col min="7669" max="7785" width="8.42578125" style="17" bestFit="1" customWidth="1"/>
    <col min="7786" max="7797" width="7.42578125" style="17" bestFit="1" customWidth="1"/>
    <col min="7798" max="7798" width="8.42578125" style="17" bestFit="1" customWidth="1"/>
    <col min="7799" max="7810" width="7.42578125" style="17" bestFit="1" customWidth="1"/>
    <col min="7811" max="7811" width="8.42578125" style="17" bestFit="1" customWidth="1"/>
    <col min="7812" max="7823" width="7.42578125" style="17" bestFit="1" customWidth="1"/>
    <col min="7824" max="7824" width="8.42578125" style="17" bestFit="1" customWidth="1"/>
    <col min="7825" max="7836" width="7.42578125" style="17" bestFit="1" customWidth="1"/>
    <col min="7837" max="7837" width="8.42578125" style="17" bestFit="1" customWidth="1"/>
    <col min="7838" max="7846" width="7.42578125" style="17" bestFit="1" customWidth="1"/>
    <col min="7847" max="7857" width="8.85546875" style="17"/>
    <col min="7858" max="7858" width="5.85546875" style="17" customWidth="1"/>
    <col min="7859" max="7859" width="19.28515625" style="17" bestFit="1" customWidth="1"/>
    <col min="7860" max="7861" width="7.42578125" style="17" bestFit="1" customWidth="1"/>
    <col min="7862" max="7862" width="8.42578125" style="17" bestFit="1" customWidth="1"/>
    <col min="7863" max="7870" width="7.42578125" style="17" bestFit="1" customWidth="1"/>
    <col min="7871" max="7871" width="8.42578125" style="17" bestFit="1" customWidth="1"/>
    <col min="7872" max="7872" width="7.42578125" style="17" customWidth="1"/>
    <col min="7873" max="7874" width="7.42578125" style="17" bestFit="1" customWidth="1"/>
    <col min="7875" max="7875" width="8.42578125" style="17" bestFit="1" customWidth="1"/>
    <col min="7876" max="7884" width="7.42578125" style="17" bestFit="1" customWidth="1"/>
    <col min="7885" max="7885" width="7.42578125" style="17" customWidth="1"/>
    <col min="7886" max="7886" width="7.42578125" style="17" bestFit="1" customWidth="1"/>
    <col min="7887" max="7888" width="8.42578125" style="17" bestFit="1" customWidth="1"/>
    <col min="7889" max="7897" width="7.42578125" style="17" bestFit="1" customWidth="1"/>
    <col min="7898" max="7898" width="7.42578125" style="17" customWidth="1"/>
    <col min="7899" max="7899" width="7.42578125" style="17" bestFit="1" customWidth="1"/>
    <col min="7900" max="7901" width="8.42578125" style="17" bestFit="1" customWidth="1"/>
    <col min="7902" max="7910" width="7.42578125" style="17" bestFit="1" customWidth="1"/>
    <col min="7911" max="7911" width="7.42578125" style="17" customWidth="1"/>
    <col min="7912" max="7912" width="7.42578125" style="17" bestFit="1" customWidth="1"/>
    <col min="7913" max="7914" width="8.42578125" style="17" bestFit="1" customWidth="1"/>
    <col min="7915" max="7922" width="7.42578125" style="17" bestFit="1" customWidth="1"/>
    <col min="7923" max="7923" width="8.42578125" style="17" bestFit="1" customWidth="1"/>
    <col min="7924" max="7924" width="7.42578125" style="17" customWidth="1"/>
    <col min="7925" max="8041" width="8.42578125" style="17" bestFit="1" customWidth="1"/>
    <col min="8042" max="8053" width="7.42578125" style="17" bestFit="1" customWidth="1"/>
    <col min="8054" max="8054" width="8.42578125" style="17" bestFit="1" customWidth="1"/>
    <col min="8055" max="8066" width="7.42578125" style="17" bestFit="1" customWidth="1"/>
    <col min="8067" max="8067" width="8.42578125" style="17" bestFit="1" customWidth="1"/>
    <col min="8068" max="8079" width="7.42578125" style="17" bestFit="1" customWidth="1"/>
    <col min="8080" max="8080" width="8.42578125" style="17" bestFit="1" customWidth="1"/>
    <col min="8081" max="8092" width="7.42578125" style="17" bestFit="1" customWidth="1"/>
    <col min="8093" max="8093" width="8.42578125" style="17" bestFit="1" customWidth="1"/>
    <col min="8094" max="8102" width="7.42578125" style="17" bestFit="1" customWidth="1"/>
    <col min="8103" max="8113" width="8.85546875" style="17"/>
    <col min="8114" max="8114" width="5.85546875" style="17" customWidth="1"/>
    <col min="8115" max="8115" width="19.28515625" style="17" bestFit="1" customWidth="1"/>
    <col min="8116" max="8117" width="7.42578125" style="17" bestFit="1" customWidth="1"/>
    <col min="8118" max="8118" width="8.42578125" style="17" bestFit="1" customWidth="1"/>
    <col min="8119" max="8126" width="7.42578125" style="17" bestFit="1" customWidth="1"/>
    <col min="8127" max="8127" width="8.42578125" style="17" bestFit="1" customWidth="1"/>
    <col min="8128" max="8128" width="7.42578125" style="17" customWidth="1"/>
    <col min="8129" max="8130" width="7.42578125" style="17" bestFit="1" customWidth="1"/>
    <col min="8131" max="8131" width="8.42578125" style="17" bestFit="1" customWidth="1"/>
    <col min="8132" max="8140" width="7.42578125" style="17" bestFit="1" customWidth="1"/>
    <col min="8141" max="8141" width="7.42578125" style="17" customWidth="1"/>
    <col min="8142" max="8142" width="7.42578125" style="17" bestFit="1" customWidth="1"/>
    <col min="8143" max="8144" width="8.42578125" style="17" bestFit="1" customWidth="1"/>
    <col min="8145" max="8153" width="7.42578125" style="17" bestFit="1" customWidth="1"/>
    <col min="8154" max="8154" width="7.42578125" style="17" customWidth="1"/>
    <col min="8155" max="8155" width="7.42578125" style="17" bestFit="1" customWidth="1"/>
    <col min="8156" max="8157" width="8.42578125" style="17" bestFit="1" customWidth="1"/>
    <col min="8158" max="8166" width="7.42578125" style="17" bestFit="1" customWidth="1"/>
    <col min="8167" max="8167" width="7.42578125" style="17" customWidth="1"/>
    <col min="8168" max="8168" width="7.42578125" style="17" bestFit="1" customWidth="1"/>
    <col min="8169" max="8170" width="8.42578125" style="17" bestFit="1" customWidth="1"/>
    <col min="8171" max="8178" width="7.42578125" style="17" bestFit="1" customWidth="1"/>
    <col min="8179" max="8179" width="8.42578125" style="17" bestFit="1" customWidth="1"/>
    <col min="8180" max="8180" width="7.42578125" style="17" customWidth="1"/>
    <col min="8181" max="8297" width="8.42578125" style="17" bestFit="1" customWidth="1"/>
    <col min="8298" max="8309" width="7.42578125" style="17" bestFit="1" customWidth="1"/>
    <col min="8310" max="8310" width="8.42578125" style="17" bestFit="1" customWidth="1"/>
    <col min="8311" max="8322" width="7.42578125" style="17" bestFit="1" customWidth="1"/>
    <col min="8323" max="8323" width="8.42578125" style="17" bestFit="1" customWidth="1"/>
    <col min="8324" max="8335" width="7.42578125" style="17" bestFit="1" customWidth="1"/>
    <col min="8336" max="8336" width="8.42578125" style="17" bestFit="1" customWidth="1"/>
    <col min="8337" max="8348" width="7.42578125" style="17" bestFit="1" customWidth="1"/>
    <col min="8349" max="8349" width="8.42578125" style="17" bestFit="1" customWidth="1"/>
    <col min="8350" max="8358" width="7.42578125" style="17" bestFit="1" customWidth="1"/>
    <col min="8359" max="8369" width="8.85546875" style="17"/>
    <col min="8370" max="8370" width="5.85546875" style="17" customWidth="1"/>
    <col min="8371" max="8371" width="19.28515625" style="17" bestFit="1" customWidth="1"/>
    <col min="8372" max="8373" width="7.42578125" style="17" bestFit="1" customWidth="1"/>
    <col min="8374" max="8374" width="8.42578125" style="17" bestFit="1" customWidth="1"/>
    <col min="8375" max="8382" width="7.42578125" style="17" bestFit="1" customWidth="1"/>
    <col min="8383" max="8383" width="8.42578125" style="17" bestFit="1" customWidth="1"/>
    <col min="8384" max="8384" width="7.42578125" style="17" customWidth="1"/>
    <col min="8385" max="8386" width="7.42578125" style="17" bestFit="1" customWidth="1"/>
    <col min="8387" max="8387" width="8.42578125" style="17" bestFit="1" customWidth="1"/>
    <col min="8388" max="8396" width="7.42578125" style="17" bestFit="1" customWidth="1"/>
    <col min="8397" max="8397" width="7.42578125" style="17" customWidth="1"/>
    <col min="8398" max="8398" width="7.42578125" style="17" bestFit="1" customWidth="1"/>
    <col min="8399" max="8400" width="8.42578125" style="17" bestFit="1" customWidth="1"/>
    <col min="8401" max="8409" width="7.42578125" style="17" bestFit="1" customWidth="1"/>
    <col min="8410" max="8410" width="7.42578125" style="17" customWidth="1"/>
    <col min="8411" max="8411" width="7.42578125" style="17" bestFit="1" customWidth="1"/>
    <col min="8412" max="8413" width="8.42578125" style="17" bestFit="1" customWidth="1"/>
    <col min="8414" max="8422" width="7.42578125" style="17" bestFit="1" customWidth="1"/>
    <col min="8423" max="8423" width="7.42578125" style="17" customWidth="1"/>
    <col min="8424" max="8424" width="7.42578125" style="17" bestFit="1" customWidth="1"/>
    <col min="8425" max="8426" width="8.42578125" style="17" bestFit="1" customWidth="1"/>
    <col min="8427" max="8434" width="7.42578125" style="17" bestFit="1" customWidth="1"/>
    <col min="8435" max="8435" width="8.42578125" style="17" bestFit="1" customWidth="1"/>
    <col min="8436" max="8436" width="7.42578125" style="17" customWidth="1"/>
    <col min="8437" max="8553" width="8.42578125" style="17" bestFit="1" customWidth="1"/>
    <col min="8554" max="8565" width="7.42578125" style="17" bestFit="1" customWidth="1"/>
    <col min="8566" max="8566" width="8.42578125" style="17" bestFit="1" customWidth="1"/>
    <col min="8567" max="8578" width="7.42578125" style="17" bestFit="1" customWidth="1"/>
    <col min="8579" max="8579" width="8.42578125" style="17" bestFit="1" customWidth="1"/>
    <col min="8580" max="8591" width="7.42578125" style="17" bestFit="1" customWidth="1"/>
    <col min="8592" max="8592" width="8.42578125" style="17" bestFit="1" customWidth="1"/>
    <col min="8593" max="8604" width="7.42578125" style="17" bestFit="1" customWidth="1"/>
    <col min="8605" max="8605" width="8.42578125" style="17" bestFit="1" customWidth="1"/>
    <col min="8606" max="8614" width="7.42578125" style="17" bestFit="1" customWidth="1"/>
    <col min="8615" max="8625" width="8.85546875" style="17"/>
    <col min="8626" max="8626" width="5.85546875" style="17" customWidth="1"/>
    <col min="8627" max="8627" width="19.28515625" style="17" bestFit="1" customWidth="1"/>
    <col min="8628" max="8629" width="7.42578125" style="17" bestFit="1" customWidth="1"/>
    <col min="8630" max="8630" width="8.42578125" style="17" bestFit="1" customWidth="1"/>
    <col min="8631" max="8638" width="7.42578125" style="17" bestFit="1" customWidth="1"/>
    <col min="8639" max="8639" width="8.42578125" style="17" bestFit="1" customWidth="1"/>
    <col min="8640" max="8640" width="7.42578125" style="17" customWidth="1"/>
    <col min="8641" max="8642" width="7.42578125" style="17" bestFit="1" customWidth="1"/>
    <col min="8643" max="8643" width="8.42578125" style="17" bestFit="1" customWidth="1"/>
    <col min="8644" max="8652" width="7.42578125" style="17" bestFit="1" customWidth="1"/>
    <col min="8653" max="8653" width="7.42578125" style="17" customWidth="1"/>
    <col min="8654" max="8654" width="7.42578125" style="17" bestFit="1" customWidth="1"/>
    <col min="8655" max="8656" width="8.42578125" style="17" bestFit="1" customWidth="1"/>
    <col min="8657" max="8665" width="7.42578125" style="17" bestFit="1" customWidth="1"/>
    <col min="8666" max="8666" width="7.42578125" style="17" customWidth="1"/>
    <col min="8667" max="8667" width="7.42578125" style="17" bestFit="1" customWidth="1"/>
    <col min="8668" max="8669" width="8.42578125" style="17" bestFit="1" customWidth="1"/>
    <col min="8670" max="8678" width="7.42578125" style="17" bestFit="1" customWidth="1"/>
    <col min="8679" max="8679" width="7.42578125" style="17" customWidth="1"/>
    <col min="8680" max="8680" width="7.42578125" style="17" bestFit="1" customWidth="1"/>
    <col min="8681" max="8682" width="8.42578125" style="17" bestFit="1" customWidth="1"/>
    <col min="8683" max="8690" width="7.42578125" style="17" bestFit="1" customWidth="1"/>
    <col min="8691" max="8691" width="8.42578125" style="17" bestFit="1" customWidth="1"/>
    <col min="8692" max="8692" width="7.42578125" style="17" customWidth="1"/>
    <col min="8693" max="8809" width="8.42578125" style="17" bestFit="1" customWidth="1"/>
    <col min="8810" max="8821" width="7.42578125" style="17" bestFit="1" customWidth="1"/>
    <col min="8822" max="8822" width="8.42578125" style="17" bestFit="1" customWidth="1"/>
    <col min="8823" max="8834" width="7.42578125" style="17" bestFit="1" customWidth="1"/>
    <col min="8835" max="8835" width="8.42578125" style="17" bestFit="1" customWidth="1"/>
    <col min="8836" max="8847" width="7.42578125" style="17" bestFit="1" customWidth="1"/>
    <col min="8848" max="8848" width="8.42578125" style="17" bestFit="1" customWidth="1"/>
    <col min="8849" max="8860" width="7.42578125" style="17" bestFit="1" customWidth="1"/>
    <col min="8861" max="8861" width="8.42578125" style="17" bestFit="1" customWidth="1"/>
    <col min="8862" max="8870" width="7.42578125" style="17" bestFit="1" customWidth="1"/>
    <col min="8871" max="8881" width="8.85546875" style="17"/>
    <col min="8882" max="8882" width="5.85546875" style="17" customWidth="1"/>
    <col min="8883" max="8883" width="19.28515625" style="17" bestFit="1" customWidth="1"/>
    <col min="8884" max="8885" width="7.42578125" style="17" bestFit="1" customWidth="1"/>
    <col min="8886" max="8886" width="8.42578125" style="17" bestFit="1" customWidth="1"/>
    <col min="8887" max="8894" width="7.42578125" style="17" bestFit="1" customWidth="1"/>
    <col min="8895" max="8895" width="8.42578125" style="17" bestFit="1" customWidth="1"/>
    <col min="8896" max="8896" width="7.42578125" style="17" customWidth="1"/>
    <col min="8897" max="8898" width="7.42578125" style="17" bestFit="1" customWidth="1"/>
    <col min="8899" max="8899" width="8.42578125" style="17" bestFit="1" customWidth="1"/>
    <col min="8900" max="8908" width="7.42578125" style="17" bestFit="1" customWidth="1"/>
    <col min="8909" max="8909" width="7.42578125" style="17" customWidth="1"/>
    <col min="8910" max="8910" width="7.42578125" style="17" bestFit="1" customWidth="1"/>
    <col min="8911" max="8912" width="8.42578125" style="17" bestFit="1" customWidth="1"/>
    <col min="8913" max="8921" width="7.42578125" style="17" bestFit="1" customWidth="1"/>
    <col min="8922" max="8922" width="7.42578125" style="17" customWidth="1"/>
    <col min="8923" max="8923" width="7.42578125" style="17" bestFit="1" customWidth="1"/>
    <col min="8924" max="8925" width="8.42578125" style="17" bestFit="1" customWidth="1"/>
    <col min="8926" max="8934" width="7.42578125" style="17" bestFit="1" customWidth="1"/>
    <col min="8935" max="8935" width="7.42578125" style="17" customWidth="1"/>
    <col min="8936" max="8936" width="7.42578125" style="17" bestFit="1" customWidth="1"/>
    <col min="8937" max="8938" width="8.42578125" style="17" bestFit="1" customWidth="1"/>
    <col min="8939" max="8946" width="7.42578125" style="17" bestFit="1" customWidth="1"/>
    <col min="8947" max="8947" width="8.42578125" style="17" bestFit="1" customWidth="1"/>
    <col min="8948" max="8948" width="7.42578125" style="17" customWidth="1"/>
    <col min="8949" max="9065" width="8.42578125" style="17" bestFit="1" customWidth="1"/>
    <col min="9066" max="9077" width="7.42578125" style="17" bestFit="1" customWidth="1"/>
    <col min="9078" max="9078" width="8.42578125" style="17" bestFit="1" customWidth="1"/>
    <col min="9079" max="9090" width="7.42578125" style="17" bestFit="1" customWidth="1"/>
    <col min="9091" max="9091" width="8.42578125" style="17" bestFit="1" customWidth="1"/>
    <col min="9092" max="9103" width="7.42578125" style="17" bestFit="1" customWidth="1"/>
    <col min="9104" max="9104" width="8.42578125" style="17" bestFit="1" customWidth="1"/>
    <col min="9105" max="9116" width="7.42578125" style="17" bestFit="1" customWidth="1"/>
    <col min="9117" max="9117" width="8.42578125" style="17" bestFit="1" customWidth="1"/>
    <col min="9118" max="9126" width="7.42578125" style="17" bestFit="1" customWidth="1"/>
    <col min="9127" max="9137" width="8.85546875" style="17"/>
    <col min="9138" max="9138" width="5.85546875" style="17" customWidth="1"/>
    <col min="9139" max="9139" width="19.28515625" style="17" bestFit="1" customWidth="1"/>
    <col min="9140" max="9141" width="7.42578125" style="17" bestFit="1" customWidth="1"/>
    <col min="9142" max="9142" width="8.42578125" style="17" bestFit="1" customWidth="1"/>
    <col min="9143" max="9150" width="7.42578125" style="17" bestFit="1" customWidth="1"/>
    <col min="9151" max="9151" width="8.42578125" style="17" bestFit="1" customWidth="1"/>
    <col min="9152" max="9152" width="7.42578125" style="17" customWidth="1"/>
    <col min="9153" max="9154" width="7.42578125" style="17" bestFit="1" customWidth="1"/>
    <col min="9155" max="9155" width="8.42578125" style="17" bestFit="1" customWidth="1"/>
    <col min="9156" max="9164" width="7.42578125" style="17" bestFit="1" customWidth="1"/>
    <col min="9165" max="9165" width="7.42578125" style="17" customWidth="1"/>
    <col min="9166" max="9166" width="7.42578125" style="17" bestFit="1" customWidth="1"/>
    <col min="9167" max="9168" width="8.42578125" style="17" bestFit="1" customWidth="1"/>
    <col min="9169" max="9177" width="7.42578125" style="17" bestFit="1" customWidth="1"/>
    <col min="9178" max="9178" width="7.42578125" style="17" customWidth="1"/>
    <col min="9179" max="9179" width="7.42578125" style="17" bestFit="1" customWidth="1"/>
    <col min="9180" max="9181" width="8.42578125" style="17" bestFit="1" customWidth="1"/>
    <col min="9182" max="9190" width="7.42578125" style="17" bestFit="1" customWidth="1"/>
    <col min="9191" max="9191" width="7.42578125" style="17" customWidth="1"/>
    <col min="9192" max="9192" width="7.42578125" style="17" bestFit="1" customWidth="1"/>
    <col min="9193" max="9194" width="8.42578125" style="17" bestFit="1" customWidth="1"/>
    <col min="9195" max="9202" width="7.42578125" style="17" bestFit="1" customWidth="1"/>
    <col min="9203" max="9203" width="8.42578125" style="17" bestFit="1" customWidth="1"/>
    <col min="9204" max="9204" width="7.42578125" style="17" customWidth="1"/>
    <col min="9205" max="9321" width="8.42578125" style="17" bestFit="1" customWidth="1"/>
    <col min="9322" max="9333" width="7.42578125" style="17" bestFit="1" customWidth="1"/>
    <col min="9334" max="9334" width="8.42578125" style="17" bestFit="1" customWidth="1"/>
    <col min="9335" max="9346" width="7.42578125" style="17" bestFit="1" customWidth="1"/>
    <col min="9347" max="9347" width="8.42578125" style="17" bestFit="1" customWidth="1"/>
    <col min="9348" max="9359" width="7.42578125" style="17" bestFit="1" customWidth="1"/>
    <col min="9360" max="9360" width="8.42578125" style="17" bestFit="1" customWidth="1"/>
    <col min="9361" max="9372" width="7.42578125" style="17" bestFit="1" customWidth="1"/>
    <col min="9373" max="9373" width="8.42578125" style="17" bestFit="1" customWidth="1"/>
    <col min="9374" max="9382" width="7.42578125" style="17" bestFit="1" customWidth="1"/>
    <col min="9383" max="9393" width="8.85546875" style="17"/>
    <col min="9394" max="9394" width="5.85546875" style="17" customWidth="1"/>
    <col min="9395" max="9395" width="19.28515625" style="17" bestFit="1" customWidth="1"/>
    <col min="9396" max="9397" width="7.42578125" style="17" bestFit="1" customWidth="1"/>
    <col min="9398" max="9398" width="8.42578125" style="17" bestFit="1" customWidth="1"/>
    <col min="9399" max="9406" width="7.42578125" style="17" bestFit="1" customWidth="1"/>
    <col min="9407" max="9407" width="8.42578125" style="17" bestFit="1" customWidth="1"/>
    <col min="9408" max="9408" width="7.42578125" style="17" customWidth="1"/>
    <col min="9409" max="9410" width="7.42578125" style="17" bestFit="1" customWidth="1"/>
    <col min="9411" max="9411" width="8.42578125" style="17" bestFit="1" customWidth="1"/>
    <col min="9412" max="9420" width="7.42578125" style="17" bestFit="1" customWidth="1"/>
    <col min="9421" max="9421" width="7.42578125" style="17" customWidth="1"/>
    <col min="9422" max="9422" width="7.42578125" style="17" bestFit="1" customWidth="1"/>
    <col min="9423" max="9424" width="8.42578125" style="17" bestFit="1" customWidth="1"/>
    <col min="9425" max="9433" width="7.42578125" style="17" bestFit="1" customWidth="1"/>
    <col min="9434" max="9434" width="7.42578125" style="17" customWidth="1"/>
    <col min="9435" max="9435" width="7.42578125" style="17" bestFit="1" customWidth="1"/>
    <col min="9436" max="9437" width="8.42578125" style="17" bestFit="1" customWidth="1"/>
    <col min="9438" max="9446" width="7.42578125" style="17" bestFit="1" customWidth="1"/>
    <col min="9447" max="9447" width="7.42578125" style="17" customWidth="1"/>
    <col min="9448" max="9448" width="7.42578125" style="17" bestFit="1" customWidth="1"/>
    <col min="9449" max="9450" width="8.42578125" style="17" bestFit="1" customWidth="1"/>
    <col min="9451" max="9458" width="7.42578125" style="17" bestFit="1" customWidth="1"/>
    <col min="9459" max="9459" width="8.42578125" style="17" bestFit="1" customWidth="1"/>
    <col min="9460" max="9460" width="7.42578125" style="17" customWidth="1"/>
    <col min="9461" max="9577" width="8.42578125" style="17" bestFit="1" customWidth="1"/>
    <col min="9578" max="9589" width="7.42578125" style="17" bestFit="1" customWidth="1"/>
    <col min="9590" max="9590" width="8.42578125" style="17" bestFit="1" customWidth="1"/>
    <col min="9591" max="9602" width="7.42578125" style="17" bestFit="1" customWidth="1"/>
    <col min="9603" max="9603" width="8.42578125" style="17" bestFit="1" customWidth="1"/>
    <col min="9604" max="9615" width="7.42578125" style="17" bestFit="1" customWidth="1"/>
    <col min="9616" max="9616" width="8.42578125" style="17" bestFit="1" customWidth="1"/>
    <col min="9617" max="9628" width="7.42578125" style="17" bestFit="1" customWidth="1"/>
    <col min="9629" max="9629" width="8.42578125" style="17" bestFit="1" customWidth="1"/>
    <col min="9630" max="9638" width="7.42578125" style="17" bestFit="1" customWidth="1"/>
    <col min="9639" max="9649" width="8.85546875" style="17"/>
    <col min="9650" max="9650" width="5.85546875" style="17" customWidth="1"/>
    <col min="9651" max="9651" width="19.28515625" style="17" bestFit="1" customWidth="1"/>
    <col min="9652" max="9653" width="7.42578125" style="17" bestFit="1" customWidth="1"/>
    <col min="9654" max="9654" width="8.42578125" style="17" bestFit="1" customWidth="1"/>
    <col min="9655" max="9662" width="7.42578125" style="17" bestFit="1" customWidth="1"/>
    <col min="9663" max="9663" width="8.42578125" style="17" bestFit="1" customWidth="1"/>
    <col min="9664" max="9664" width="7.42578125" style="17" customWidth="1"/>
    <col min="9665" max="9666" width="7.42578125" style="17" bestFit="1" customWidth="1"/>
    <col min="9667" max="9667" width="8.42578125" style="17" bestFit="1" customWidth="1"/>
    <col min="9668" max="9676" width="7.42578125" style="17" bestFit="1" customWidth="1"/>
    <col min="9677" max="9677" width="7.42578125" style="17" customWidth="1"/>
    <col min="9678" max="9678" width="7.42578125" style="17" bestFit="1" customWidth="1"/>
    <col min="9679" max="9680" width="8.42578125" style="17" bestFit="1" customWidth="1"/>
    <col min="9681" max="9689" width="7.42578125" style="17" bestFit="1" customWidth="1"/>
    <col min="9690" max="9690" width="7.42578125" style="17" customWidth="1"/>
    <col min="9691" max="9691" width="7.42578125" style="17" bestFit="1" customWidth="1"/>
    <col min="9692" max="9693" width="8.42578125" style="17" bestFit="1" customWidth="1"/>
    <col min="9694" max="9702" width="7.42578125" style="17" bestFit="1" customWidth="1"/>
    <col min="9703" max="9703" width="7.42578125" style="17" customWidth="1"/>
    <col min="9704" max="9704" width="7.42578125" style="17" bestFit="1" customWidth="1"/>
    <col min="9705" max="9706" width="8.42578125" style="17" bestFit="1" customWidth="1"/>
    <col min="9707" max="9714" width="7.42578125" style="17" bestFit="1" customWidth="1"/>
    <col min="9715" max="9715" width="8.42578125" style="17" bestFit="1" customWidth="1"/>
    <col min="9716" max="9716" width="7.42578125" style="17" customWidth="1"/>
    <col min="9717" max="9833" width="8.42578125" style="17" bestFit="1" customWidth="1"/>
    <col min="9834" max="9845" width="7.42578125" style="17" bestFit="1" customWidth="1"/>
    <col min="9846" max="9846" width="8.42578125" style="17" bestFit="1" customWidth="1"/>
    <col min="9847" max="9858" width="7.42578125" style="17" bestFit="1" customWidth="1"/>
    <col min="9859" max="9859" width="8.42578125" style="17" bestFit="1" customWidth="1"/>
    <col min="9860" max="9871" width="7.42578125" style="17" bestFit="1" customWidth="1"/>
    <col min="9872" max="9872" width="8.42578125" style="17" bestFit="1" customWidth="1"/>
    <col min="9873" max="9884" width="7.42578125" style="17" bestFit="1" customWidth="1"/>
    <col min="9885" max="9885" width="8.42578125" style="17" bestFit="1" customWidth="1"/>
    <col min="9886" max="9894" width="7.42578125" style="17" bestFit="1" customWidth="1"/>
    <col min="9895" max="9905" width="8.85546875" style="17"/>
    <col min="9906" max="9906" width="5.85546875" style="17" customWidth="1"/>
    <col min="9907" max="9907" width="19.28515625" style="17" bestFit="1" customWidth="1"/>
    <col min="9908" max="9909" width="7.42578125" style="17" bestFit="1" customWidth="1"/>
    <col min="9910" max="9910" width="8.42578125" style="17" bestFit="1" customWidth="1"/>
    <col min="9911" max="9918" width="7.42578125" style="17" bestFit="1" customWidth="1"/>
    <col min="9919" max="9919" width="8.42578125" style="17" bestFit="1" customWidth="1"/>
    <col min="9920" max="9920" width="7.42578125" style="17" customWidth="1"/>
    <col min="9921" max="9922" width="7.42578125" style="17" bestFit="1" customWidth="1"/>
    <col min="9923" max="9923" width="8.42578125" style="17" bestFit="1" customWidth="1"/>
    <col min="9924" max="9932" width="7.42578125" style="17" bestFit="1" customWidth="1"/>
    <col min="9933" max="9933" width="7.42578125" style="17" customWidth="1"/>
    <col min="9934" max="9934" width="7.42578125" style="17" bestFit="1" customWidth="1"/>
    <col min="9935" max="9936" width="8.42578125" style="17" bestFit="1" customWidth="1"/>
    <col min="9937" max="9945" width="7.42578125" style="17" bestFit="1" customWidth="1"/>
    <col min="9946" max="9946" width="7.42578125" style="17" customWidth="1"/>
    <col min="9947" max="9947" width="7.42578125" style="17" bestFit="1" customWidth="1"/>
    <col min="9948" max="9949" width="8.42578125" style="17" bestFit="1" customWidth="1"/>
    <col min="9950" max="9958" width="7.42578125" style="17" bestFit="1" customWidth="1"/>
    <col min="9959" max="9959" width="7.42578125" style="17" customWidth="1"/>
    <col min="9960" max="9960" width="7.42578125" style="17" bestFit="1" customWidth="1"/>
    <col min="9961" max="9962" width="8.42578125" style="17" bestFit="1" customWidth="1"/>
    <col min="9963" max="9970" width="7.42578125" style="17" bestFit="1" customWidth="1"/>
    <col min="9971" max="9971" width="8.42578125" style="17" bestFit="1" customWidth="1"/>
    <col min="9972" max="9972" width="7.42578125" style="17" customWidth="1"/>
    <col min="9973" max="10089" width="8.42578125" style="17" bestFit="1" customWidth="1"/>
    <col min="10090" max="10101" width="7.42578125" style="17" bestFit="1" customWidth="1"/>
    <col min="10102" max="10102" width="8.42578125" style="17" bestFit="1" customWidth="1"/>
    <col min="10103" max="10114" width="7.42578125" style="17" bestFit="1" customWidth="1"/>
    <col min="10115" max="10115" width="8.42578125" style="17" bestFit="1" customWidth="1"/>
    <col min="10116" max="10127" width="7.42578125" style="17" bestFit="1" customWidth="1"/>
    <col min="10128" max="10128" width="8.42578125" style="17" bestFit="1" customWidth="1"/>
    <col min="10129" max="10140" width="7.42578125" style="17" bestFit="1" customWidth="1"/>
    <col min="10141" max="10141" width="8.42578125" style="17" bestFit="1" customWidth="1"/>
    <col min="10142" max="10150" width="7.42578125" style="17" bestFit="1" customWidth="1"/>
    <col min="10151" max="10161" width="8.85546875" style="17"/>
    <col min="10162" max="10162" width="5.85546875" style="17" customWidth="1"/>
    <col min="10163" max="10163" width="19.28515625" style="17" bestFit="1" customWidth="1"/>
    <col min="10164" max="10165" width="7.42578125" style="17" bestFit="1" customWidth="1"/>
    <col min="10166" max="10166" width="8.42578125" style="17" bestFit="1" customWidth="1"/>
    <col min="10167" max="10174" width="7.42578125" style="17" bestFit="1" customWidth="1"/>
    <col min="10175" max="10175" width="8.42578125" style="17" bestFit="1" customWidth="1"/>
    <col min="10176" max="10176" width="7.42578125" style="17" customWidth="1"/>
    <col min="10177" max="10178" width="7.42578125" style="17" bestFit="1" customWidth="1"/>
    <col min="10179" max="10179" width="8.42578125" style="17" bestFit="1" customWidth="1"/>
    <col min="10180" max="10188" width="7.42578125" style="17" bestFit="1" customWidth="1"/>
    <col min="10189" max="10189" width="7.42578125" style="17" customWidth="1"/>
    <col min="10190" max="10190" width="7.42578125" style="17" bestFit="1" customWidth="1"/>
    <col min="10191" max="10192" width="8.42578125" style="17" bestFit="1" customWidth="1"/>
    <col min="10193" max="10201" width="7.42578125" style="17" bestFit="1" customWidth="1"/>
    <col min="10202" max="10202" width="7.42578125" style="17" customWidth="1"/>
    <col min="10203" max="10203" width="7.42578125" style="17" bestFit="1" customWidth="1"/>
    <col min="10204" max="10205" width="8.42578125" style="17" bestFit="1" customWidth="1"/>
    <col min="10206" max="10214" width="7.42578125" style="17" bestFit="1" customWidth="1"/>
    <col min="10215" max="10215" width="7.42578125" style="17" customWidth="1"/>
    <col min="10216" max="10216" width="7.42578125" style="17" bestFit="1" customWidth="1"/>
    <col min="10217" max="10218" width="8.42578125" style="17" bestFit="1" customWidth="1"/>
    <col min="10219" max="10226" width="7.42578125" style="17" bestFit="1" customWidth="1"/>
    <col min="10227" max="10227" width="8.42578125" style="17" bestFit="1" customWidth="1"/>
    <col min="10228" max="10228" width="7.42578125" style="17" customWidth="1"/>
    <col min="10229" max="10345" width="8.42578125" style="17" bestFit="1" customWidth="1"/>
    <col min="10346" max="10357" width="7.42578125" style="17" bestFit="1" customWidth="1"/>
    <col min="10358" max="10358" width="8.42578125" style="17" bestFit="1" customWidth="1"/>
    <col min="10359" max="10370" width="7.42578125" style="17" bestFit="1" customWidth="1"/>
    <col min="10371" max="10371" width="8.42578125" style="17" bestFit="1" customWidth="1"/>
    <col min="10372" max="10383" width="7.42578125" style="17" bestFit="1" customWidth="1"/>
    <col min="10384" max="10384" width="8.42578125" style="17" bestFit="1" customWidth="1"/>
    <col min="10385" max="10396" width="7.42578125" style="17" bestFit="1" customWidth="1"/>
    <col min="10397" max="10397" width="8.42578125" style="17" bestFit="1" customWidth="1"/>
    <col min="10398" max="10406" width="7.42578125" style="17" bestFit="1" customWidth="1"/>
    <col min="10407" max="10417" width="8.85546875" style="17"/>
    <col min="10418" max="10418" width="5.85546875" style="17" customWidth="1"/>
    <col min="10419" max="10419" width="19.28515625" style="17" bestFit="1" customWidth="1"/>
    <col min="10420" max="10421" width="7.42578125" style="17" bestFit="1" customWidth="1"/>
    <col min="10422" max="10422" width="8.42578125" style="17" bestFit="1" customWidth="1"/>
    <col min="10423" max="10430" width="7.42578125" style="17" bestFit="1" customWidth="1"/>
    <col min="10431" max="10431" width="8.42578125" style="17" bestFit="1" customWidth="1"/>
    <col min="10432" max="10432" width="7.42578125" style="17" customWidth="1"/>
    <col min="10433" max="10434" width="7.42578125" style="17" bestFit="1" customWidth="1"/>
    <col min="10435" max="10435" width="8.42578125" style="17" bestFit="1" customWidth="1"/>
    <col min="10436" max="10444" width="7.42578125" style="17" bestFit="1" customWidth="1"/>
    <col min="10445" max="10445" width="7.42578125" style="17" customWidth="1"/>
    <col min="10446" max="10446" width="7.42578125" style="17" bestFit="1" customWidth="1"/>
    <col min="10447" max="10448" width="8.42578125" style="17" bestFit="1" customWidth="1"/>
    <col min="10449" max="10457" width="7.42578125" style="17" bestFit="1" customWidth="1"/>
    <col min="10458" max="10458" width="7.42578125" style="17" customWidth="1"/>
    <col min="10459" max="10459" width="7.42578125" style="17" bestFit="1" customWidth="1"/>
    <col min="10460" max="10461" width="8.42578125" style="17" bestFit="1" customWidth="1"/>
    <col min="10462" max="10470" width="7.42578125" style="17" bestFit="1" customWidth="1"/>
    <col min="10471" max="10471" width="7.42578125" style="17" customWidth="1"/>
    <col min="10472" max="10472" width="7.42578125" style="17" bestFit="1" customWidth="1"/>
    <col min="10473" max="10474" width="8.42578125" style="17" bestFit="1" customWidth="1"/>
    <col min="10475" max="10482" width="7.42578125" style="17" bestFit="1" customWidth="1"/>
    <col min="10483" max="10483" width="8.42578125" style="17" bestFit="1" customWidth="1"/>
    <col min="10484" max="10484" width="7.42578125" style="17" customWidth="1"/>
    <col min="10485" max="10601" width="8.42578125" style="17" bestFit="1" customWidth="1"/>
    <col min="10602" max="10613" width="7.42578125" style="17" bestFit="1" customWidth="1"/>
    <col min="10614" max="10614" width="8.42578125" style="17" bestFit="1" customWidth="1"/>
    <col min="10615" max="10626" width="7.42578125" style="17" bestFit="1" customWidth="1"/>
    <col min="10627" max="10627" width="8.42578125" style="17" bestFit="1" customWidth="1"/>
    <col min="10628" max="10639" width="7.42578125" style="17" bestFit="1" customWidth="1"/>
    <col min="10640" max="10640" width="8.42578125" style="17" bestFit="1" customWidth="1"/>
    <col min="10641" max="10652" width="7.42578125" style="17" bestFit="1" customWidth="1"/>
    <col min="10653" max="10653" width="8.42578125" style="17" bestFit="1" customWidth="1"/>
    <col min="10654" max="10662" width="7.42578125" style="17" bestFit="1" customWidth="1"/>
    <col min="10663" max="10673" width="8.85546875" style="17"/>
    <col min="10674" max="10674" width="5.85546875" style="17" customWidth="1"/>
    <col min="10675" max="10675" width="19.28515625" style="17" bestFit="1" customWidth="1"/>
    <col min="10676" max="10677" width="7.42578125" style="17" bestFit="1" customWidth="1"/>
    <col min="10678" max="10678" width="8.42578125" style="17" bestFit="1" customWidth="1"/>
    <col min="10679" max="10686" width="7.42578125" style="17" bestFit="1" customWidth="1"/>
    <col min="10687" max="10687" width="8.42578125" style="17" bestFit="1" customWidth="1"/>
    <col min="10688" max="10688" width="7.42578125" style="17" customWidth="1"/>
    <col min="10689" max="10690" width="7.42578125" style="17" bestFit="1" customWidth="1"/>
    <col min="10691" max="10691" width="8.42578125" style="17" bestFit="1" customWidth="1"/>
    <col min="10692" max="10700" width="7.42578125" style="17" bestFit="1" customWidth="1"/>
    <col min="10701" max="10701" width="7.42578125" style="17" customWidth="1"/>
    <col min="10702" max="10702" width="7.42578125" style="17" bestFit="1" customWidth="1"/>
    <col min="10703" max="10704" width="8.42578125" style="17" bestFit="1" customWidth="1"/>
    <col min="10705" max="10713" width="7.42578125" style="17" bestFit="1" customWidth="1"/>
    <col min="10714" max="10714" width="7.42578125" style="17" customWidth="1"/>
    <col min="10715" max="10715" width="7.42578125" style="17" bestFit="1" customWidth="1"/>
    <col min="10716" max="10717" width="8.42578125" style="17" bestFit="1" customWidth="1"/>
    <col min="10718" max="10726" width="7.42578125" style="17" bestFit="1" customWidth="1"/>
    <col min="10727" max="10727" width="7.42578125" style="17" customWidth="1"/>
    <col min="10728" max="10728" width="7.42578125" style="17" bestFit="1" customWidth="1"/>
    <col min="10729" max="10730" width="8.42578125" style="17" bestFit="1" customWidth="1"/>
    <col min="10731" max="10738" width="7.42578125" style="17" bestFit="1" customWidth="1"/>
    <col min="10739" max="10739" width="8.42578125" style="17" bestFit="1" customWidth="1"/>
    <col min="10740" max="10740" width="7.42578125" style="17" customWidth="1"/>
    <col min="10741" max="10857" width="8.42578125" style="17" bestFit="1" customWidth="1"/>
    <col min="10858" max="10869" width="7.42578125" style="17" bestFit="1" customWidth="1"/>
    <col min="10870" max="10870" width="8.42578125" style="17" bestFit="1" customWidth="1"/>
    <col min="10871" max="10882" width="7.42578125" style="17" bestFit="1" customWidth="1"/>
    <col min="10883" max="10883" width="8.42578125" style="17" bestFit="1" customWidth="1"/>
    <col min="10884" max="10895" width="7.42578125" style="17" bestFit="1" customWidth="1"/>
    <col min="10896" max="10896" width="8.42578125" style="17" bestFit="1" customWidth="1"/>
    <col min="10897" max="10908" width="7.42578125" style="17" bestFit="1" customWidth="1"/>
    <col min="10909" max="10909" width="8.42578125" style="17" bestFit="1" customWidth="1"/>
    <col min="10910" max="10918" width="7.42578125" style="17" bestFit="1" customWidth="1"/>
    <col min="10919" max="10929" width="8.85546875" style="17"/>
    <col min="10930" max="10930" width="5.85546875" style="17" customWidth="1"/>
    <col min="10931" max="10931" width="19.28515625" style="17" bestFit="1" customWidth="1"/>
    <col min="10932" max="10933" width="7.42578125" style="17" bestFit="1" customWidth="1"/>
    <col min="10934" max="10934" width="8.42578125" style="17" bestFit="1" customWidth="1"/>
    <col min="10935" max="10942" width="7.42578125" style="17" bestFit="1" customWidth="1"/>
    <col min="10943" max="10943" width="8.42578125" style="17" bestFit="1" customWidth="1"/>
    <col min="10944" max="10944" width="7.42578125" style="17" customWidth="1"/>
    <col min="10945" max="10946" width="7.42578125" style="17" bestFit="1" customWidth="1"/>
    <col min="10947" max="10947" width="8.42578125" style="17" bestFit="1" customWidth="1"/>
    <col min="10948" max="10956" width="7.42578125" style="17" bestFit="1" customWidth="1"/>
    <col min="10957" max="10957" width="7.42578125" style="17" customWidth="1"/>
    <col min="10958" max="10958" width="7.42578125" style="17" bestFit="1" customWidth="1"/>
    <col min="10959" max="10960" width="8.42578125" style="17" bestFit="1" customWidth="1"/>
    <col min="10961" max="10969" width="7.42578125" style="17" bestFit="1" customWidth="1"/>
    <col min="10970" max="10970" width="7.42578125" style="17" customWidth="1"/>
    <col min="10971" max="10971" width="7.42578125" style="17" bestFit="1" customWidth="1"/>
    <col min="10972" max="10973" width="8.42578125" style="17" bestFit="1" customWidth="1"/>
    <col min="10974" max="10982" width="7.42578125" style="17" bestFit="1" customWidth="1"/>
    <col min="10983" max="10983" width="7.42578125" style="17" customWidth="1"/>
    <col min="10984" max="10984" width="7.42578125" style="17" bestFit="1" customWidth="1"/>
    <col min="10985" max="10986" width="8.42578125" style="17" bestFit="1" customWidth="1"/>
    <col min="10987" max="10994" width="7.42578125" style="17" bestFit="1" customWidth="1"/>
    <col min="10995" max="10995" width="8.42578125" style="17" bestFit="1" customWidth="1"/>
    <col min="10996" max="10996" width="7.42578125" style="17" customWidth="1"/>
    <col min="10997" max="11113" width="8.42578125" style="17" bestFit="1" customWidth="1"/>
    <col min="11114" max="11125" width="7.42578125" style="17" bestFit="1" customWidth="1"/>
    <col min="11126" max="11126" width="8.42578125" style="17" bestFit="1" customWidth="1"/>
    <col min="11127" max="11138" width="7.42578125" style="17" bestFit="1" customWidth="1"/>
    <col min="11139" max="11139" width="8.42578125" style="17" bestFit="1" customWidth="1"/>
    <col min="11140" max="11151" width="7.42578125" style="17" bestFit="1" customWidth="1"/>
    <col min="11152" max="11152" width="8.42578125" style="17" bestFit="1" customWidth="1"/>
    <col min="11153" max="11164" width="7.42578125" style="17" bestFit="1" customWidth="1"/>
    <col min="11165" max="11165" width="8.42578125" style="17" bestFit="1" customWidth="1"/>
    <col min="11166" max="11174" width="7.42578125" style="17" bestFit="1" customWidth="1"/>
    <col min="11175" max="11185" width="8.85546875" style="17"/>
    <col min="11186" max="11186" width="5.85546875" style="17" customWidth="1"/>
    <col min="11187" max="11187" width="19.28515625" style="17" bestFit="1" customWidth="1"/>
    <col min="11188" max="11189" width="7.42578125" style="17" bestFit="1" customWidth="1"/>
    <col min="11190" max="11190" width="8.42578125" style="17" bestFit="1" customWidth="1"/>
    <col min="11191" max="11198" width="7.42578125" style="17" bestFit="1" customWidth="1"/>
    <col min="11199" max="11199" width="8.42578125" style="17" bestFit="1" customWidth="1"/>
    <col min="11200" max="11200" width="7.42578125" style="17" customWidth="1"/>
    <col min="11201" max="11202" width="7.42578125" style="17" bestFit="1" customWidth="1"/>
    <col min="11203" max="11203" width="8.42578125" style="17" bestFit="1" customWidth="1"/>
    <col min="11204" max="11212" width="7.42578125" style="17" bestFit="1" customWidth="1"/>
    <col min="11213" max="11213" width="7.42578125" style="17" customWidth="1"/>
    <col min="11214" max="11214" width="7.42578125" style="17" bestFit="1" customWidth="1"/>
    <col min="11215" max="11216" width="8.42578125" style="17" bestFit="1" customWidth="1"/>
    <col min="11217" max="11225" width="7.42578125" style="17" bestFit="1" customWidth="1"/>
    <col min="11226" max="11226" width="7.42578125" style="17" customWidth="1"/>
    <col min="11227" max="11227" width="7.42578125" style="17" bestFit="1" customWidth="1"/>
    <col min="11228" max="11229" width="8.42578125" style="17" bestFit="1" customWidth="1"/>
    <col min="11230" max="11238" width="7.42578125" style="17" bestFit="1" customWidth="1"/>
    <col min="11239" max="11239" width="7.42578125" style="17" customWidth="1"/>
    <col min="11240" max="11240" width="7.42578125" style="17" bestFit="1" customWidth="1"/>
    <col min="11241" max="11242" width="8.42578125" style="17" bestFit="1" customWidth="1"/>
    <col min="11243" max="11250" width="7.42578125" style="17" bestFit="1" customWidth="1"/>
    <col min="11251" max="11251" width="8.42578125" style="17" bestFit="1" customWidth="1"/>
    <col min="11252" max="11252" width="7.42578125" style="17" customWidth="1"/>
    <col min="11253" max="11369" width="8.42578125" style="17" bestFit="1" customWidth="1"/>
    <col min="11370" max="11381" width="7.42578125" style="17" bestFit="1" customWidth="1"/>
    <col min="11382" max="11382" width="8.42578125" style="17" bestFit="1" customWidth="1"/>
    <col min="11383" max="11394" width="7.42578125" style="17" bestFit="1" customWidth="1"/>
    <col min="11395" max="11395" width="8.42578125" style="17" bestFit="1" customWidth="1"/>
    <col min="11396" max="11407" width="7.42578125" style="17" bestFit="1" customWidth="1"/>
    <col min="11408" max="11408" width="8.42578125" style="17" bestFit="1" customWidth="1"/>
    <col min="11409" max="11420" width="7.42578125" style="17" bestFit="1" customWidth="1"/>
    <col min="11421" max="11421" width="8.42578125" style="17" bestFit="1" customWidth="1"/>
    <col min="11422" max="11430" width="7.42578125" style="17" bestFit="1" customWidth="1"/>
    <col min="11431" max="11441" width="8.85546875" style="17"/>
    <col min="11442" max="11442" width="5.85546875" style="17" customWidth="1"/>
    <col min="11443" max="11443" width="19.28515625" style="17" bestFit="1" customWidth="1"/>
    <col min="11444" max="11445" width="7.42578125" style="17" bestFit="1" customWidth="1"/>
    <col min="11446" max="11446" width="8.42578125" style="17" bestFit="1" customWidth="1"/>
    <col min="11447" max="11454" width="7.42578125" style="17" bestFit="1" customWidth="1"/>
    <col min="11455" max="11455" width="8.42578125" style="17" bestFit="1" customWidth="1"/>
    <col min="11456" max="11456" width="7.42578125" style="17" customWidth="1"/>
    <col min="11457" max="11458" width="7.42578125" style="17" bestFit="1" customWidth="1"/>
    <col min="11459" max="11459" width="8.42578125" style="17" bestFit="1" customWidth="1"/>
    <col min="11460" max="11468" width="7.42578125" style="17" bestFit="1" customWidth="1"/>
    <col min="11469" max="11469" width="7.42578125" style="17" customWidth="1"/>
    <col min="11470" max="11470" width="7.42578125" style="17" bestFit="1" customWidth="1"/>
    <col min="11471" max="11472" width="8.42578125" style="17" bestFit="1" customWidth="1"/>
    <col min="11473" max="11481" width="7.42578125" style="17" bestFit="1" customWidth="1"/>
    <col min="11482" max="11482" width="7.42578125" style="17" customWidth="1"/>
    <col min="11483" max="11483" width="7.42578125" style="17" bestFit="1" customWidth="1"/>
    <col min="11484" max="11485" width="8.42578125" style="17" bestFit="1" customWidth="1"/>
    <col min="11486" max="11494" width="7.42578125" style="17" bestFit="1" customWidth="1"/>
    <col min="11495" max="11495" width="7.42578125" style="17" customWidth="1"/>
    <col min="11496" max="11496" width="7.42578125" style="17" bestFit="1" customWidth="1"/>
    <col min="11497" max="11498" width="8.42578125" style="17" bestFit="1" customWidth="1"/>
    <col min="11499" max="11506" width="7.42578125" style="17" bestFit="1" customWidth="1"/>
    <col min="11507" max="11507" width="8.42578125" style="17" bestFit="1" customWidth="1"/>
    <col min="11508" max="11508" width="7.42578125" style="17" customWidth="1"/>
    <col min="11509" max="11625" width="8.42578125" style="17" bestFit="1" customWidth="1"/>
    <col min="11626" max="11637" width="7.42578125" style="17" bestFit="1" customWidth="1"/>
    <col min="11638" max="11638" width="8.42578125" style="17" bestFit="1" customWidth="1"/>
    <col min="11639" max="11650" width="7.42578125" style="17" bestFit="1" customWidth="1"/>
    <col min="11651" max="11651" width="8.42578125" style="17" bestFit="1" customWidth="1"/>
    <col min="11652" max="11663" width="7.42578125" style="17" bestFit="1" customWidth="1"/>
    <col min="11664" max="11664" width="8.42578125" style="17" bestFit="1" customWidth="1"/>
    <col min="11665" max="11676" width="7.42578125" style="17" bestFit="1" customWidth="1"/>
    <col min="11677" max="11677" width="8.42578125" style="17" bestFit="1" customWidth="1"/>
    <col min="11678" max="11686" width="7.42578125" style="17" bestFit="1" customWidth="1"/>
    <col min="11687" max="11697" width="8.85546875" style="17"/>
    <col min="11698" max="11698" width="5.85546875" style="17" customWidth="1"/>
    <col min="11699" max="11699" width="19.28515625" style="17" bestFit="1" customWidth="1"/>
    <col min="11700" max="11701" width="7.42578125" style="17" bestFit="1" customWidth="1"/>
    <col min="11702" max="11702" width="8.42578125" style="17" bestFit="1" customWidth="1"/>
    <col min="11703" max="11710" width="7.42578125" style="17" bestFit="1" customWidth="1"/>
    <col min="11711" max="11711" width="8.42578125" style="17" bestFit="1" customWidth="1"/>
    <col min="11712" max="11712" width="7.42578125" style="17" customWidth="1"/>
    <col min="11713" max="11714" width="7.42578125" style="17" bestFit="1" customWidth="1"/>
    <col min="11715" max="11715" width="8.42578125" style="17" bestFit="1" customWidth="1"/>
    <col min="11716" max="11724" width="7.42578125" style="17" bestFit="1" customWidth="1"/>
    <col min="11725" max="11725" width="7.42578125" style="17" customWidth="1"/>
    <col min="11726" max="11726" width="7.42578125" style="17" bestFit="1" customWidth="1"/>
    <col min="11727" max="11728" width="8.42578125" style="17" bestFit="1" customWidth="1"/>
    <col min="11729" max="11737" width="7.42578125" style="17" bestFit="1" customWidth="1"/>
    <col min="11738" max="11738" width="7.42578125" style="17" customWidth="1"/>
    <col min="11739" max="11739" width="7.42578125" style="17" bestFit="1" customWidth="1"/>
    <col min="11740" max="11741" width="8.42578125" style="17" bestFit="1" customWidth="1"/>
    <col min="11742" max="11750" width="7.42578125" style="17" bestFit="1" customWidth="1"/>
    <col min="11751" max="11751" width="7.42578125" style="17" customWidth="1"/>
    <col min="11752" max="11752" width="7.42578125" style="17" bestFit="1" customWidth="1"/>
    <col min="11753" max="11754" width="8.42578125" style="17" bestFit="1" customWidth="1"/>
    <col min="11755" max="11762" width="7.42578125" style="17" bestFit="1" customWidth="1"/>
    <col min="11763" max="11763" width="8.42578125" style="17" bestFit="1" customWidth="1"/>
    <col min="11764" max="11764" width="7.42578125" style="17" customWidth="1"/>
    <col min="11765" max="11881" width="8.42578125" style="17" bestFit="1" customWidth="1"/>
    <col min="11882" max="11893" width="7.42578125" style="17" bestFit="1" customWidth="1"/>
    <col min="11894" max="11894" width="8.42578125" style="17" bestFit="1" customWidth="1"/>
    <col min="11895" max="11906" width="7.42578125" style="17" bestFit="1" customWidth="1"/>
    <col min="11907" max="11907" width="8.42578125" style="17" bestFit="1" customWidth="1"/>
    <col min="11908" max="11919" width="7.42578125" style="17" bestFit="1" customWidth="1"/>
    <col min="11920" max="11920" width="8.42578125" style="17" bestFit="1" customWidth="1"/>
    <col min="11921" max="11932" width="7.42578125" style="17" bestFit="1" customWidth="1"/>
    <col min="11933" max="11933" width="8.42578125" style="17" bestFit="1" customWidth="1"/>
    <col min="11934" max="11942" width="7.42578125" style="17" bestFit="1" customWidth="1"/>
    <col min="11943" max="11953" width="8.85546875" style="17"/>
    <col min="11954" max="11954" width="5.85546875" style="17" customWidth="1"/>
    <col min="11955" max="11955" width="19.28515625" style="17" bestFit="1" customWidth="1"/>
    <col min="11956" max="11957" width="7.42578125" style="17" bestFit="1" customWidth="1"/>
    <col min="11958" max="11958" width="8.42578125" style="17" bestFit="1" customWidth="1"/>
    <col min="11959" max="11966" width="7.42578125" style="17" bestFit="1" customWidth="1"/>
    <col min="11967" max="11967" width="8.42578125" style="17" bestFit="1" customWidth="1"/>
    <col min="11968" max="11968" width="7.42578125" style="17" customWidth="1"/>
    <col min="11969" max="11970" width="7.42578125" style="17" bestFit="1" customWidth="1"/>
    <col min="11971" max="11971" width="8.42578125" style="17" bestFit="1" customWidth="1"/>
    <col min="11972" max="11980" width="7.42578125" style="17" bestFit="1" customWidth="1"/>
    <col min="11981" max="11981" width="7.42578125" style="17" customWidth="1"/>
    <col min="11982" max="11982" width="7.42578125" style="17" bestFit="1" customWidth="1"/>
    <col min="11983" max="11984" width="8.42578125" style="17" bestFit="1" customWidth="1"/>
    <col min="11985" max="11993" width="7.42578125" style="17" bestFit="1" customWidth="1"/>
    <col min="11994" max="11994" width="7.42578125" style="17" customWidth="1"/>
    <col min="11995" max="11995" width="7.42578125" style="17" bestFit="1" customWidth="1"/>
    <col min="11996" max="11997" width="8.42578125" style="17" bestFit="1" customWidth="1"/>
    <col min="11998" max="12006" width="7.42578125" style="17" bestFit="1" customWidth="1"/>
    <col min="12007" max="12007" width="7.42578125" style="17" customWidth="1"/>
    <col min="12008" max="12008" width="7.42578125" style="17" bestFit="1" customWidth="1"/>
    <col min="12009" max="12010" width="8.42578125" style="17" bestFit="1" customWidth="1"/>
    <col min="12011" max="12018" width="7.42578125" style="17" bestFit="1" customWidth="1"/>
    <col min="12019" max="12019" width="8.42578125" style="17" bestFit="1" customWidth="1"/>
    <col min="12020" max="12020" width="7.42578125" style="17" customWidth="1"/>
    <col min="12021" max="12137" width="8.42578125" style="17" bestFit="1" customWidth="1"/>
    <col min="12138" max="12149" width="7.42578125" style="17" bestFit="1" customWidth="1"/>
    <col min="12150" max="12150" width="8.42578125" style="17" bestFit="1" customWidth="1"/>
    <col min="12151" max="12162" width="7.42578125" style="17" bestFit="1" customWidth="1"/>
    <col min="12163" max="12163" width="8.42578125" style="17" bestFit="1" customWidth="1"/>
    <col min="12164" max="12175" width="7.42578125" style="17" bestFit="1" customWidth="1"/>
    <col min="12176" max="12176" width="8.42578125" style="17" bestFit="1" customWidth="1"/>
    <col min="12177" max="12188" width="7.42578125" style="17" bestFit="1" customWidth="1"/>
    <col min="12189" max="12189" width="8.42578125" style="17" bestFit="1" customWidth="1"/>
    <col min="12190" max="12198" width="7.42578125" style="17" bestFit="1" customWidth="1"/>
    <col min="12199" max="12209" width="8.85546875" style="17"/>
    <col min="12210" max="12210" width="5.85546875" style="17" customWidth="1"/>
    <col min="12211" max="12211" width="19.28515625" style="17" bestFit="1" customWidth="1"/>
    <col min="12212" max="12213" width="7.42578125" style="17" bestFit="1" customWidth="1"/>
    <col min="12214" max="12214" width="8.42578125" style="17" bestFit="1" customWidth="1"/>
    <col min="12215" max="12222" width="7.42578125" style="17" bestFit="1" customWidth="1"/>
    <col min="12223" max="12223" width="8.42578125" style="17" bestFit="1" customWidth="1"/>
    <col min="12224" max="12224" width="7.42578125" style="17" customWidth="1"/>
    <col min="12225" max="12226" width="7.42578125" style="17" bestFit="1" customWidth="1"/>
    <col min="12227" max="12227" width="8.42578125" style="17" bestFit="1" customWidth="1"/>
    <col min="12228" max="12236" width="7.42578125" style="17" bestFit="1" customWidth="1"/>
    <col min="12237" max="12237" width="7.42578125" style="17" customWidth="1"/>
    <col min="12238" max="12238" width="7.42578125" style="17" bestFit="1" customWidth="1"/>
    <col min="12239" max="12240" width="8.42578125" style="17" bestFit="1" customWidth="1"/>
    <col min="12241" max="12249" width="7.42578125" style="17" bestFit="1" customWidth="1"/>
    <col min="12250" max="12250" width="7.42578125" style="17" customWidth="1"/>
    <col min="12251" max="12251" width="7.42578125" style="17" bestFit="1" customWidth="1"/>
    <col min="12252" max="12253" width="8.42578125" style="17" bestFit="1" customWidth="1"/>
    <col min="12254" max="12262" width="7.42578125" style="17" bestFit="1" customWidth="1"/>
    <col min="12263" max="12263" width="7.42578125" style="17" customWidth="1"/>
    <col min="12264" max="12264" width="7.42578125" style="17" bestFit="1" customWidth="1"/>
    <col min="12265" max="12266" width="8.42578125" style="17" bestFit="1" customWidth="1"/>
    <col min="12267" max="12274" width="7.42578125" style="17" bestFit="1" customWidth="1"/>
    <col min="12275" max="12275" width="8.42578125" style="17" bestFit="1" customWidth="1"/>
    <col min="12276" max="12276" width="7.42578125" style="17" customWidth="1"/>
    <col min="12277" max="12393" width="8.42578125" style="17" bestFit="1" customWidth="1"/>
    <col min="12394" max="12405" width="7.42578125" style="17" bestFit="1" customWidth="1"/>
    <col min="12406" max="12406" width="8.42578125" style="17" bestFit="1" customWidth="1"/>
    <col min="12407" max="12418" width="7.42578125" style="17" bestFit="1" customWidth="1"/>
    <col min="12419" max="12419" width="8.42578125" style="17" bestFit="1" customWidth="1"/>
    <col min="12420" max="12431" width="7.42578125" style="17" bestFit="1" customWidth="1"/>
    <col min="12432" max="12432" width="8.42578125" style="17" bestFit="1" customWidth="1"/>
    <col min="12433" max="12444" width="7.42578125" style="17" bestFit="1" customWidth="1"/>
    <col min="12445" max="12445" width="8.42578125" style="17" bestFit="1" customWidth="1"/>
    <col min="12446" max="12454" width="7.42578125" style="17" bestFit="1" customWidth="1"/>
    <col min="12455" max="12465" width="8.85546875" style="17"/>
    <col min="12466" max="12466" width="5.85546875" style="17" customWidth="1"/>
    <col min="12467" max="12467" width="19.28515625" style="17" bestFit="1" customWidth="1"/>
    <col min="12468" max="12469" width="7.42578125" style="17" bestFit="1" customWidth="1"/>
    <col min="12470" max="12470" width="8.42578125" style="17" bestFit="1" customWidth="1"/>
    <col min="12471" max="12478" width="7.42578125" style="17" bestFit="1" customWidth="1"/>
    <col min="12479" max="12479" width="8.42578125" style="17" bestFit="1" customWidth="1"/>
    <col min="12480" max="12480" width="7.42578125" style="17" customWidth="1"/>
    <col min="12481" max="12482" width="7.42578125" style="17" bestFit="1" customWidth="1"/>
    <col min="12483" max="12483" width="8.42578125" style="17" bestFit="1" customWidth="1"/>
    <col min="12484" max="12492" width="7.42578125" style="17" bestFit="1" customWidth="1"/>
    <col min="12493" max="12493" width="7.42578125" style="17" customWidth="1"/>
    <col min="12494" max="12494" width="7.42578125" style="17" bestFit="1" customWidth="1"/>
    <col min="12495" max="12496" width="8.42578125" style="17" bestFit="1" customWidth="1"/>
    <col min="12497" max="12505" width="7.42578125" style="17" bestFit="1" customWidth="1"/>
    <col min="12506" max="12506" width="7.42578125" style="17" customWidth="1"/>
    <col min="12507" max="12507" width="7.42578125" style="17" bestFit="1" customWidth="1"/>
    <col min="12508" max="12509" width="8.42578125" style="17" bestFit="1" customWidth="1"/>
    <col min="12510" max="12518" width="7.42578125" style="17" bestFit="1" customWidth="1"/>
    <col min="12519" max="12519" width="7.42578125" style="17" customWidth="1"/>
    <col min="12520" max="12520" width="7.42578125" style="17" bestFit="1" customWidth="1"/>
    <col min="12521" max="12522" width="8.42578125" style="17" bestFit="1" customWidth="1"/>
    <col min="12523" max="12530" width="7.42578125" style="17" bestFit="1" customWidth="1"/>
    <col min="12531" max="12531" width="8.42578125" style="17" bestFit="1" customWidth="1"/>
    <col min="12532" max="12532" width="7.42578125" style="17" customWidth="1"/>
    <col min="12533" max="12649" width="8.42578125" style="17" bestFit="1" customWidth="1"/>
    <col min="12650" max="12661" width="7.42578125" style="17" bestFit="1" customWidth="1"/>
    <col min="12662" max="12662" width="8.42578125" style="17" bestFit="1" customWidth="1"/>
    <col min="12663" max="12674" width="7.42578125" style="17" bestFit="1" customWidth="1"/>
    <col min="12675" max="12675" width="8.42578125" style="17" bestFit="1" customWidth="1"/>
    <col min="12676" max="12687" width="7.42578125" style="17" bestFit="1" customWidth="1"/>
    <col min="12688" max="12688" width="8.42578125" style="17" bestFit="1" customWidth="1"/>
    <col min="12689" max="12700" width="7.42578125" style="17" bestFit="1" customWidth="1"/>
    <col min="12701" max="12701" width="8.42578125" style="17" bestFit="1" customWidth="1"/>
    <col min="12702" max="12710" width="7.42578125" style="17" bestFit="1" customWidth="1"/>
    <col min="12711" max="12721" width="8.85546875" style="17"/>
    <col min="12722" max="12722" width="5.85546875" style="17" customWidth="1"/>
    <col min="12723" max="12723" width="19.28515625" style="17" bestFit="1" customWidth="1"/>
    <col min="12724" max="12725" width="7.42578125" style="17" bestFit="1" customWidth="1"/>
    <col min="12726" max="12726" width="8.42578125" style="17" bestFit="1" customWidth="1"/>
    <col min="12727" max="12734" width="7.42578125" style="17" bestFit="1" customWidth="1"/>
    <col min="12735" max="12735" width="8.42578125" style="17" bestFit="1" customWidth="1"/>
    <col min="12736" max="12736" width="7.42578125" style="17" customWidth="1"/>
    <col min="12737" max="12738" width="7.42578125" style="17" bestFit="1" customWidth="1"/>
    <col min="12739" max="12739" width="8.42578125" style="17" bestFit="1" customWidth="1"/>
    <col min="12740" max="12748" width="7.42578125" style="17" bestFit="1" customWidth="1"/>
    <col min="12749" max="12749" width="7.42578125" style="17" customWidth="1"/>
    <col min="12750" max="12750" width="7.42578125" style="17" bestFit="1" customWidth="1"/>
    <col min="12751" max="12752" width="8.42578125" style="17" bestFit="1" customWidth="1"/>
    <col min="12753" max="12761" width="7.42578125" style="17" bestFit="1" customWidth="1"/>
    <col min="12762" max="12762" width="7.42578125" style="17" customWidth="1"/>
    <col min="12763" max="12763" width="7.42578125" style="17" bestFit="1" customWidth="1"/>
    <col min="12764" max="12765" width="8.42578125" style="17" bestFit="1" customWidth="1"/>
    <col min="12766" max="12774" width="7.42578125" style="17" bestFit="1" customWidth="1"/>
    <col min="12775" max="12775" width="7.42578125" style="17" customWidth="1"/>
    <col min="12776" max="12776" width="7.42578125" style="17" bestFit="1" customWidth="1"/>
    <col min="12777" max="12778" width="8.42578125" style="17" bestFit="1" customWidth="1"/>
    <col min="12779" max="12786" width="7.42578125" style="17" bestFit="1" customWidth="1"/>
    <col min="12787" max="12787" width="8.42578125" style="17" bestFit="1" customWidth="1"/>
    <col min="12788" max="12788" width="7.42578125" style="17" customWidth="1"/>
    <col min="12789" max="12905" width="8.42578125" style="17" bestFit="1" customWidth="1"/>
    <col min="12906" max="12917" width="7.42578125" style="17" bestFit="1" customWidth="1"/>
    <col min="12918" max="12918" width="8.42578125" style="17" bestFit="1" customWidth="1"/>
    <col min="12919" max="12930" width="7.42578125" style="17" bestFit="1" customWidth="1"/>
    <col min="12931" max="12931" width="8.42578125" style="17" bestFit="1" customWidth="1"/>
    <col min="12932" max="12943" width="7.42578125" style="17" bestFit="1" customWidth="1"/>
    <col min="12944" max="12944" width="8.42578125" style="17" bestFit="1" customWidth="1"/>
    <col min="12945" max="12956" width="7.42578125" style="17" bestFit="1" customWidth="1"/>
    <col min="12957" max="12957" width="8.42578125" style="17" bestFit="1" customWidth="1"/>
    <col min="12958" max="12966" width="7.42578125" style="17" bestFit="1" customWidth="1"/>
    <col min="12967" max="12977" width="8.85546875" style="17"/>
    <col min="12978" max="12978" width="5.85546875" style="17" customWidth="1"/>
    <col min="12979" max="12979" width="19.28515625" style="17" bestFit="1" customWidth="1"/>
    <col min="12980" max="12981" width="7.42578125" style="17" bestFit="1" customWidth="1"/>
    <col min="12982" max="12982" width="8.42578125" style="17" bestFit="1" customWidth="1"/>
    <col min="12983" max="12990" width="7.42578125" style="17" bestFit="1" customWidth="1"/>
    <col min="12991" max="12991" width="8.42578125" style="17" bestFit="1" customWidth="1"/>
    <col min="12992" max="12992" width="7.42578125" style="17" customWidth="1"/>
    <col min="12993" max="12994" width="7.42578125" style="17" bestFit="1" customWidth="1"/>
    <col min="12995" max="12995" width="8.42578125" style="17" bestFit="1" customWidth="1"/>
    <col min="12996" max="13004" width="7.42578125" style="17" bestFit="1" customWidth="1"/>
    <col min="13005" max="13005" width="7.42578125" style="17" customWidth="1"/>
    <col min="13006" max="13006" width="7.42578125" style="17" bestFit="1" customWidth="1"/>
    <col min="13007" max="13008" width="8.42578125" style="17" bestFit="1" customWidth="1"/>
    <col min="13009" max="13017" width="7.42578125" style="17" bestFit="1" customWidth="1"/>
    <col min="13018" max="13018" width="7.42578125" style="17" customWidth="1"/>
    <col min="13019" max="13019" width="7.42578125" style="17" bestFit="1" customWidth="1"/>
    <col min="13020" max="13021" width="8.42578125" style="17" bestFit="1" customWidth="1"/>
    <col min="13022" max="13030" width="7.42578125" style="17" bestFit="1" customWidth="1"/>
    <col min="13031" max="13031" width="7.42578125" style="17" customWidth="1"/>
    <col min="13032" max="13032" width="7.42578125" style="17" bestFit="1" customWidth="1"/>
    <col min="13033" max="13034" width="8.42578125" style="17" bestFit="1" customWidth="1"/>
    <col min="13035" max="13042" width="7.42578125" style="17" bestFit="1" customWidth="1"/>
    <col min="13043" max="13043" width="8.42578125" style="17" bestFit="1" customWidth="1"/>
    <col min="13044" max="13044" width="7.42578125" style="17" customWidth="1"/>
    <col min="13045" max="13161" width="8.42578125" style="17" bestFit="1" customWidth="1"/>
    <col min="13162" max="13173" width="7.42578125" style="17" bestFit="1" customWidth="1"/>
    <col min="13174" max="13174" width="8.42578125" style="17" bestFit="1" customWidth="1"/>
    <col min="13175" max="13186" width="7.42578125" style="17" bestFit="1" customWidth="1"/>
    <col min="13187" max="13187" width="8.42578125" style="17" bestFit="1" customWidth="1"/>
    <col min="13188" max="13199" width="7.42578125" style="17" bestFit="1" customWidth="1"/>
    <col min="13200" max="13200" width="8.42578125" style="17" bestFit="1" customWidth="1"/>
    <col min="13201" max="13212" width="7.42578125" style="17" bestFit="1" customWidth="1"/>
    <col min="13213" max="13213" width="8.42578125" style="17" bestFit="1" customWidth="1"/>
    <col min="13214" max="13222" width="7.42578125" style="17" bestFit="1" customWidth="1"/>
    <col min="13223" max="13233" width="8.85546875" style="17"/>
    <col min="13234" max="13234" width="5.85546875" style="17" customWidth="1"/>
    <col min="13235" max="13235" width="19.28515625" style="17" bestFit="1" customWidth="1"/>
    <col min="13236" max="13237" width="7.42578125" style="17" bestFit="1" customWidth="1"/>
    <col min="13238" max="13238" width="8.42578125" style="17" bestFit="1" customWidth="1"/>
    <col min="13239" max="13246" width="7.42578125" style="17" bestFit="1" customWidth="1"/>
    <col min="13247" max="13247" width="8.42578125" style="17" bestFit="1" customWidth="1"/>
    <col min="13248" max="13248" width="7.42578125" style="17" customWidth="1"/>
    <col min="13249" max="13250" width="7.42578125" style="17" bestFit="1" customWidth="1"/>
    <col min="13251" max="13251" width="8.42578125" style="17" bestFit="1" customWidth="1"/>
    <col min="13252" max="13260" width="7.42578125" style="17" bestFit="1" customWidth="1"/>
    <col min="13261" max="13261" width="7.42578125" style="17" customWidth="1"/>
    <col min="13262" max="13262" width="7.42578125" style="17" bestFit="1" customWidth="1"/>
    <col min="13263" max="13264" width="8.42578125" style="17" bestFit="1" customWidth="1"/>
    <col min="13265" max="13273" width="7.42578125" style="17" bestFit="1" customWidth="1"/>
    <col min="13274" max="13274" width="7.42578125" style="17" customWidth="1"/>
    <col min="13275" max="13275" width="7.42578125" style="17" bestFit="1" customWidth="1"/>
    <col min="13276" max="13277" width="8.42578125" style="17" bestFit="1" customWidth="1"/>
    <col min="13278" max="13286" width="7.42578125" style="17" bestFit="1" customWidth="1"/>
    <col min="13287" max="13287" width="7.42578125" style="17" customWidth="1"/>
    <col min="13288" max="13288" width="7.42578125" style="17" bestFit="1" customWidth="1"/>
    <col min="13289" max="13290" width="8.42578125" style="17" bestFit="1" customWidth="1"/>
    <col min="13291" max="13298" width="7.42578125" style="17" bestFit="1" customWidth="1"/>
    <col min="13299" max="13299" width="8.42578125" style="17" bestFit="1" customWidth="1"/>
    <col min="13300" max="13300" width="7.42578125" style="17" customWidth="1"/>
    <col min="13301" max="13417" width="8.42578125" style="17" bestFit="1" customWidth="1"/>
    <col min="13418" max="13429" width="7.42578125" style="17" bestFit="1" customWidth="1"/>
    <col min="13430" max="13430" width="8.42578125" style="17" bestFit="1" customWidth="1"/>
    <col min="13431" max="13442" width="7.42578125" style="17" bestFit="1" customWidth="1"/>
    <col min="13443" max="13443" width="8.42578125" style="17" bestFit="1" customWidth="1"/>
    <col min="13444" max="13455" width="7.42578125" style="17" bestFit="1" customWidth="1"/>
    <col min="13456" max="13456" width="8.42578125" style="17" bestFit="1" customWidth="1"/>
    <col min="13457" max="13468" width="7.42578125" style="17" bestFit="1" customWidth="1"/>
    <col min="13469" max="13469" width="8.42578125" style="17" bestFit="1" customWidth="1"/>
    <col min="13470" max="13478" width="7.42578125" style="17" bestFit="1" customWidth="1"/>
    <col min="13479" max="13489" width="8.85546875" style="17"/>
    <col min="13490" max="13490" width="5.85546875" style="17" customWidth="1"/>
    <col min="13491" max="13491" width="19.28515625" style="17" bestFit="1" customWidth="1"/>
    <col min="13492" max="13493" width="7.42578125" style="17" bestFit="1" customWidth="1"/>
    <col min="13494" max="13494" width="8.42578125" style="17" bestFit="1" customWidth="1"/>
    <col min="13495" max="13502" width="7.42578125" style="17" bestFit="1" customWidth="1"/>
    <col min="13503" max="13503" width="8.42578125" style="17" bestFit="1" customWidth="1"/>
    <col min="13504" max="13504" width="7.42578125" style="17" customWidth="1"/>
    <col min="13505" max="13506" width="7.42578125" style="17" bestFit="1" customWidth="1"/>
    <col min="13507" max="13507" width="8.42578125" style="17" bestFit="1" customWidth="1"/>
    <col min="13508" max="13516" width="7.42578125" style="17" bestFit="1" customWidth="1"/>
    <col min="13517" max="13517" width="7.42578125" style="17" customWidth="1"/>
    <col min="13518" max="13518" width="7.42578125" style="17" bestFit="1" customWidth="1"/>
    <col min="13519" max="13520" width="8.42578125" style="17" bestFit="1" customWidth="1"/>
    <col min="13521" max="13529" width="7.42578125" style="17" bestFit="1" customWidth="1"/>
    <col min="13530" max="13530" width="7.42578125" style="17" customWidth="1"/>
    <col min="13531" max="13531" width="7.42578125" style="17" bestFit="1" customWidth="1"/>
    <col min="13532" max="13533" width="8.42578125" style="17" bestFit="1" customWidth="1"/>
    <col min="13534" max="13542" width="7.42578125" style="17" bestFit="1" customWidth="1"/>
    <col min="13543" max="13543" width="7.42578125" style="17" customWidth="1"/>
    <col min="13544" max="13544" width="7.42578125" style="17" bestFit="1" customWidth="1"/>
    <col min="13545" max="13546" width="8.42578125" style="17" bestFit="1" customWidth="1"/>
    <col min="13547" max="13554" width="7.42578125" style="17" bestFit="1" customWidth="1"/>
    <col min="13555" max="13555" width="8.42578125" style="17" bestFit="1" customWidth="1"/>
    <col min="13556" max="13556" width="7.42578125" style="17" customWidth="1"/>
    <col min="13557" max="13673" width="8.42578125" style="17" bestFit="1" customWidth="1"/>
    <col min="13674" max="13685" width="7.42578125" style="17" bestFit="1" customWidth="1"/>
    <col min="13686" max="13686" width="8.42578125" style="17" bestFit="1" customWidth="1"/>
    <col min="13687" max="13698" width="7.42578125" style="17" bestFit="1" customWidth="1"/>
    <col min="13699" max="13699" width="8.42578125" style="17" bestFit="1" customWidth="1"/>
    <col min="13700" max="13711" width="7.42578125" style="17" bestFit="1" customWidth="1"/>
    <col min="13712" max="13712" width="8.42578125" style="17" bestFit="1" customWidth="1"/>
    <col min="13713" max="13724" width="7.42578125" style="17" bestFit="1" customWidth="1"/>
    <col min="13725" max="13725" width="8.42578125" style="17" bestFit="1" customWidth="1"/>
    <col min="13726" max="13734" width="7.42578125" style="17" bestFit="1" customWidth="1"/>
    <col min="13735" max="13745" width="8.85546875" style="17"/>
    <col min="13746" max="13746" width="5.85546875" style="17" customWidth="1"/>
    <col min="13747" max="13747" width="19.28515625" style="17" bestFit="1" customWidth="1"/>
    <col min="13748" max="13749" width="7.42578125" style="17" bestFit="1" customWidth="1"/>
    <col min="13750" max="13750" width="8.42578125" style="17" bestFit="1" customWidth="1"/>
    <col min="13751" max="13758" width="7.42578125" style="17" bestFit="1" customWidth="1"/>
    <col min="13759" max="13759" width="8.42578125" style="17" bestFit="1" customWidth="1"/>
    <col min="13760" max="13760" width="7.42578125" style="17" customWidth="1"/>
    <col min="13761" max="13762" width="7.42578125" style="17" bestFit="1" customWidth="1"/>
    <col min="13763" max="13763" width="8.42578125" style="17" bestFit="1" customWidth="1"/>
    <col min="13764" max="13772" width="7.42578125" style="17" bestFit="1" customWidth="1"/>
    <col min="13773" max="13773" width="7.42578125" style="17" customWidth="1"/>
    <col min="13774" max="13774" width="7.42578125" style="17" bestFit="1" customWidth="1"/>
    <col min="13775" max="13776" width="8.42578125" style="17" bestFit="1" customWidth="1"/>
    <col min="13777" max="13785" width="7.42578125" style="17" bestFit="1" customWidth="1"/>
    <col min="13786" max="13786" width="7.42578125" style="17" customWidth="1"/>
    <col min="13787" max="13787" width="7.42578125" style="17" bestFit="1" customWidth="1"/>
    <col min="13788" max="13789" width="8.42578125" style="17" bestFit="1" customWidth="1"/>
    <col min="13790" max="13798" width="7.42578125" style="17" bestFit="1" customWidth="1"/>
    <col min="13799" max="13799" width="7.42578125" style="17" customWidth="1"/>
    <col min="13800" max="13800" width="7.42578125" style="17" bestFit="1" customWidth="1"/>
    <col min="13801" max="13802" width="8.42578125" style="17" bestFit="1" customWidth="1"/>
    <col min="13803" max="13810" width="7.42578125" style="17" bestFit="1" customWidth="1"/>
    <col min="13811" max="13811" width="8.42578125" style="17" bestFit="1" customWidth="1"/>
    <col min="13812" max="13812" width="7.42578125" style="17" customWidth="1"/>
    <col min="13813" max="13929" width="8.42578125" style="17" bestFit="1" customWidth="1"/>
    <col min="13930" max="13941" width="7.42578125" style="17" bestFit="1" customWidth="1"/>
    <col min="13942" max="13942" width="8.42578125" style="17" bestFit="1" customWidth="1"/>
    <col min="13943" max="13954" width="7.42578125" style="17" bestFit="1" customWidth="1"/>
    <col min="13955" max="13955" width="8.42578125" style="17" bestFit="1" customWidth="1"/>
    <col min="13956" max="13967" width="7.42578125" style="17" bestFit="1" customWidth="1"/>
    <col min="13968" max="13968" width="8.42578125" style="17" bestFit="1" customWidth="1"/>
    <col min="13969" max="13980" width="7.42578125" style="17" bestFit="1" customWidth="1"/>
    <col min="13981" max="13981" width="8.42578125" style="17" bestFit="1" customWidth="1"/>
    <col min="13982" max="13990" width="7.42578125" style="17" bestFit="1" customWidth="1"/>
    <col min="13991" max="14001" width="8.85546875" style="17"/>
    <col min="14002" max="14002" width="5.85546875" style="17" customWidth="1"/>
    <col min="14003" max="14003" width="19.28515625" style="17" bestFit="1" customWidth="1"/>
    <col min="14004" max="14005" width="7.42578125" style="17" bestFit="1" customWidth="1"/>
    <col min="14006" max="14006" width="8.42578125" style="17" bestFit="1" customWidth="1"/>
    <col min="14007" max="14014" width="7.42578125" style="17" bestFit="1" customWidth="1"/>
    <col min="14015" max="14015" width="8.42578125" style="17" bestFit="1" customWidth="1"/>
    <col min="14016" max="14016" width="7.42578125" style="17" customWidth="1"/>
    <col min="14017" max="14018" width="7.42578125" style="17" bestFit="1" customWidth="1"/>
    <col min="14019" max="14019" width="8.42578125" style="17" bestFit="1" customWidth="1"/>
    <col min="14020" max="14028" width="7.42578125" style="17" bestFit="1" customWidth="1"/>
    <col min="14029" max="14029" width="7.42578125" style="17" customWidth="1"/>
    <col min="14030" max="14030" width="7.42578125" style="17" bestFit="1" customWidth="1"/>
    <col min="14031" max="14032" width="8.42578125" style="17" bestFit="1" customWidth="1"/>
    <col min="14033" max="14041" width="7.42578125" style="17" bestFit="1" customWidth="1"/>
    <col min="14042" max="14042" width="7.42578125" style="17" customWidth="1"/>
    <col min="14043" max="14043" width="7.42578125" style="17" bestFit="1" customWidth="1"/>
    <col min="14044" max="14045" width="8.42578125" style="17" bestFit="1" customWidth="1"/>
    <col min="14046" max="14054" width="7.42578125" style="17" bestFit="1" customWidth="1"/>
    <col min="14055" max="14055" width="7.42578125" style="17" customWidth="1"/>
    <col min="14056" max="14056" width="7.42578125" style="17" bestFit="1" customWidth="1"/>
    <col min="14057" max="14058" width="8.42578125" style="17" bestFit="1" customWidth="1"/>
    <col min="14059" max="14066" width="7.42578125" style="17" bestFit="1" customWidth="1"/>
    <col min="14067" max="14067" width="8.42578125" style="17" bestFit="1" customWidth="1"/>
    <col min="14068" max="14068" width="7.42578125" style="17" customWidth="1"/>
    <col min="14069" max="14185" width="8.42578125" style="17" bestFit="1" customWidth="1"/>
    <col min="14186" max="14197" width="7.42578125" style="17" bestFit="1" customWidth="1"/>
    <col min="14198" max="14198" width="8.42578125" style="17" bestFit="1" customWidth="1"/>
    <col min="14199" max="14210" width="7.42578125" style="17" bestFit="1" customWidth="1"/>
    <col min="14211" max="14211" width="8.42578125" style="17" bestFit="1" customWidth="1"/>
    <col min="14212" max="14223" width="7.42578125" style="17" bestFit="1" customWidth="1"/>
    <col min="14224" max="14224" width="8.42578125" style="17" bestFit="1" customWidth="1"/>
    <col min="14225" max="14236" width="7.42578125" style="17" bestFit="1" customWidth="1"/>
    <col min="14237" max="14237" width="8.42578125" style="17" bestFit="1" customWidth="1"/>
    <col min="14238" max="14246" width="7.42578125" style="17" bestFit="1" customWidth="1"/>
    <col min="14247" max="14257" width="8.85546875" style="17"/>
    <col min="14258" max="14258" width="5.85546875" style="17" customWidth="1"/>
    <col min="14259" max="14259" width="19.28515625" style="17" bestFit="1" customWidth="1"/>
    <col min="14260" max="14261" width="7.42578125" style="17" bestFit="1" customWidth="1"/>
    <col min="14262" max="14262" width="8.42578125" style="17" bestFit="1" customWidth="1"/>
    <col min="14263" max="14270" width="7.42578125" style="17" bestFit="1" customWidth="1"/>
    <col min="14271" max="14271" width="8.42578125" style="17" bestFit="1" customWidth="1"/>
    <col min="14272" max="14272" width="7.42578125" style="17" customWidth="1"/>
    <col min="14273" max="14274" width="7.42578125" style="17" bestFit="1" customWidth="1"/>
    <col min="14275" max="14275" width="8.42578125" style="17" bestFit="1" customWidth="1"/>
    <col min="14276" max="14284" width="7.42578125" style="17" bestFit="1" customWidth="1"/>
    <col min="14285" max="14285" width="7.42578125" style="17" customWidth="1"/>
    <col min="14286" max="14286" width="7.42578125" style="17" bestFit="1" customWidth="1"/>
    <col min="14287" max="14288" width="8.42578125" style="17" bestFit="1" customWidth="1"/>
    <col min="14289" max="14297" width="7.42578125" style="17" bestFit="1" customWidth="1"/>
    <col min="14298" max="14298" width="7.42578125" style="17" customWidth="1"/>
    <col min="14299" max="14299" width="7.42578125" style="17" bestFit="1" customWidth="1"/>
    <col min="14300" max="14301" width="8.42578125" style="17" bestFit="1" customWidth="1"/>
    <col min="14302" max="14310" width="7.42578125" style="17" bestFit="1" customWidth="1"/>
    <col min="14311" max="14311" width="7.42578125" style="17" customWidth="1"/>
    <col min="14312" max="14312" width="7.42578125" style="17" bestFit="1" customWidth="1"/>
    <col min="14313" max="14314" width="8.42578125" style="17" bestFit="1" customWidth="1"/>
    <col min="14315" max="14322" width="7.42578125" style="17" bestFit="1" customWidth="1"/>
    <col min="14323" max="14323" width="8.42578125" style="17" bestFit="1" customWidth="1"/>
    <col min="14324" max="14324" width="7.42578125" style="17" customWidth="1"/>
    <col min="14325" max="14441" width="8.42578125" style="17" bestFit="1" customWidth="1"/>
    <col min="14442" max="14453" width="7.42578125" style="17" bestFit="1" customWidth="1"/>
    <col min="14454" max="14454" width="8.42578125" style="17" bestFit="1" customWidth="1"/>
    <col min="14455" max="14466" width="7.42578125" style="17" bestFit="1" customWidth="1"/>
    <col min="14467" max="14467" width="8.42578125" style="17" bestFit="1" customWidth="1"/>
    <col min="14468" max="14479" width="7.42578125" style="17" bestFit="1" customWidth="1"/>
    <col min="14480" max="14480" width="8.42578125" style="17" bestFit="1" customWidth="1"/>
    <col min="14481" max="14492" width="7.42578125" style="17" bestFit="1" customWidth="1"/>
    <col min="14493" max="14493" width="8.42578125" style="17" bestFit="1" customWidth="1"/>
    <col min="14494" max="14502" width="7.42578125" style="17" bestFit="1" customWidth="1"/>
    <col min="14503" max="14513" width="8.85546875" style="17"/>
    <col min="14514" max="14514" width="5.85546875" style="17" customWidth="1"/>
    <col min="14515" max="14515" width="19.28515625" style="17" bestFit="1" customWidth="1"/>
    <col min="14516" max="14517" width="7.42578125" style="17" bestFit="1" customWidth="1"/>
    <col min="14518" max="14518" width="8.42578125" style="17" bestFit="1" customWidth="1"/>
    <col min="14519" max="14526" width="7.42578125" style="17" bestFit="1" customWidth="1"/>
    <col min="14527" max="14527" width="8.42578125" style="17" bestFit="1" customWidth="1"/>
    <col min="14528" max="14528" width="7.42578125" style="17" customWidth="1"/>
    <col min="14529" max="14530" width="7.42578125" style="17" bestFit="1" customWidth="1"/>
    <col min="14531" max="14531" width="8.42578125" style="17" bestFit="1" customWidth="1"/>
    <col min="14532" max="14540" width="7.42578125" style="17" bestFit="1" customWidth="1"/>
    <col min="14541" max="14541" width="7.42578125" style="17" customWidth="1"/>
    <col min="14542" max="14542" width="7.42578125" style="17" bestFit="1" customWidth="1"/>
    <col min="14543" max="14544" width="8.42578125" style="17" bestFit="1" customWidth="1"/>
    <col min="14545" max="14553" width="7.42578125" style="17" bestFit="1" customWidth="1"/>
    <col min="14554" max="14554" width="7.42578125" style="17" customWidth="1"/>
    <col min="14555" max="14555" width="7.42578125" style="17" bestFit="1" customWidth="1"/>
    <col min="14556" max="14557" width="8.42578125" style="17" bestFit="1" customWidth="1"/>
    <col min="14558" max="14566" width="7.42578125" style="17" bestFit="1" customWidth="1"/>
    <col min="14567" max="14567" width="7.42578125" style="17" customWidth="1"/>
    <col min="14568" max="14568" width="7.42578125" style="17" bestFit="1" customWidth="1"/>
    <col min="14569" max="14570" width="8.42578125" style="17" bestFit="1" customWidth="1"/>
    <col min="14571" max="14578" width="7.42578125" style="17" bestFit="1" customWidth="1"/>
    <col min="14579" max="14579" width="8.42578125" style="17" bestFit="1" customWidth="1"/>
    <col min="14580" max="14580" width="7.42578125" style="17" customWidth="1"/>
    <col min="14581" max="14697" width="8.42578125" style="17" bestFit="1" customWidth="1"/>
    <col min="14698" max="14709" width="7.42578125" style="17" bestFit="1" customWidth="1"/>
    <col min="14710" max="14710" width="8.42578125" style="17" bestFit="1" customWidth="1"/>
    <col min="14711" max="14722" width="7.42578125" style="17" bestFit="1" customWidth="1"/>
    <col min="14723" max="14723" width="8.42578125" style="17" bestFit="1" customWidth="1"/>
    <col min="14724" max="14735" width="7.42578125" style="17" bestFit="1" customWidth="1"/>
    <col min="14736" max="14736" width="8.42578125" style="17" bestFit="1" customWidth="1"/>
    <col min="14737" max="14748" width="7.42578125" style="17" bestFit="1" customWidth="1"/>
    <col min="14749" max="14749" width="8.42578125" style="17" bestFit="1" customWidth="1"/>
    <col min="14750" max="14758" width="7.42578125" style="17" bestFit="1" customWidth="1"/>
    <col min="14759" max="14769" width="8.85546875" style="17"/>
    <col min="14770" max="14770" width="5.85546875" style="17" customWidth="1"/>
    <col min="14771" max="14771" width="19.28515625" style="17" bestFit="1" customWidth="1"/>
    <col min="14772" max="14773" width="7.42578125" style="17" bestFit="1" customWidth="1"/>
    <col min="14774" max="14774" width="8.42578125" style="17" bestFit="1" customWidth="1"/>
    <col min="14775" max="14782" width="7.42578125" style="17" bestFit="1" customWidth="1"/>
    <col min="14783" max="14783" width="8.42578125" style="17" bestFit="1" customWidth="1"/>
    <col min="14784" max="14784" width="7.42578125" style="17" customWidth="1"/>
    <col min="14785" max="14786" width="7.42578125" style="17" bestFit="1" customWidth="1"/>
    <col min="14787" max="14787" width="8.42578125" style="17" bestFit="1" customWidth="1"/>
    <col min="14788" max="14796" width="7.42578125" style="17" bestFit="1" customWidth="1"/>
    <col min="14797" max="14797" width="7.42578125" style="17" customWidth="1"/>
    <col min="14798" max="14798" width="7.42578125" style="17" bestFit="1" customWidth="1"/>
    <col min="14799" max="14800" width="8.42578125" style="17" bestFit="1" customWidth="1"/>
    <col min="14801" max="14809" width="7.42578125" style="17" bestFit="1" customWidth="1"/>
    <col min="14810" max="14810" width="7.42578125" style="17" customWidth="1"/>
    <col min="14811" max="14811" width="7.42578125" style="17" bestFit="1" customWidth="1"/>
    <col min="14812" max="14813" width="8.42578125" style="17" bestFit="1" customWidth="1"/>
    <col min="14814" max="14822" width="7.42578125" style="17" bestFit="1" customWidth="1"/>
    <col min="14823" max="14823" width="7.42578125" style="17" customWidth="1"/>
    <col min="14824" max="14824" width="7.42578125" style="17" bestFit="1" customWidth="1"/>
    <col min="14825" max="14826" width="8.42578125" style="17" bestFit="1" customWidth="1"/>
    <col min="14827" max="14834" width="7.42578125" style="17" bestFit="1" customWidth="1"/>
    <col min="14835" max="14835" width="8.42578125" style="17" bestFit="1" customWidth="1"/>
    <col min="14836" max="14836" width="7.42578125" style="17" customWidth="1"/>
    <col min="14837" max="14953" width="8.42578125" style="17" bestFit="1" customWidth="1"/>
    <col min="14954" max="14965" width="7.42578125" style="17" bestFit="1" customWidth="1"/>
    <col min="14966" max="14966" width="8.42578125" style="17" bestFit="1" customWidth="1"/>
    <col min="14967" max="14978" width="7.42578125" style="17" bestFit="1" customWidth="1"/>
    <col min="14979" max="14979" width="8.42578125" style="17" bestFit="1" customWidth="1"/>
    <col min="14980" max="14991" width="7.42578125" style="17" bestFit="1" customWidth="1"/>
    <col min="14992" max="14992" width="8.42578125" style="17" bestFit="1" customWidth="1"/>
    <col min="14993" max="15004" width="7.42578125" style="17" bestFit="1" customWidth="1"/>
    <col min="15005" max="15005" width="8.42578125" style="17" bestFit="1" customWidth="1"/>
    <col min="15006" max="15014" width="7.42578125" style="17" bestFit="1" customWidth="1"/>
    <col min="15015" max="15025" width="8.85546875" style="17"/>
    <col min="15026" max="15026" width="5.85546875" style="17" customWidth="1"/>
    <col min="15027" max="15027" width="19.28515625" style="17" bestFit="1" customWidth="1"/>
    <col min="15028" max="15029" width="7.42578125" style="17" bestFit="1" customWidth="1"/>
    <col min="15030" max="15030" width="8.42578125" style="17" bestFit="1" customWidth="1"/>
    <col min="15031" max="15038" width="7.42578125" style="17" bestFit="1" customWidth="1"/>
    <col min="15039" max="15039" width="8.42578125" style="17" bestFit="1" customWidth="1"/>
    <col min="15040" max="15040" width="7.42578125" style="17" customWidth="1"/>
    <col min="15041" max="15042" width="7.42578125" style="17" bestFit="1" customWidth="1"/>
    <col min="15043" max="15043" width="8.42578125" style="17" bestFit="1" customWidth="1"/>
    <col min="15044" max="15052" width="7.42578125" style="17" bestFit="1" customWidth="1"/>
    <col min="15053" max="15053" width="7.42578125" style="17" customWidth="1"/>
    <col min="15054" max="15054" width="7.42578125" style="17" bestFit="1" customWidth="1"/>
    <col min="15055" max="15056" width="8.42578125" style="17" bestFit="1" customWidth="1"/>
    <col min="15057" max="15065" width="7.42578125" style="17" bestFit="1" customWidth="1"/>
    <col min="15066" max="15066" width="7.42578125" style="17" customWidth="1"/>
    <col min="15067" max="15067" width="7.42578125" style="17" bestFit="1" customWidth="1"/>
    <col min="15068" max="15069" width="8.42578125" style="17" bestFit="1" customWidth="1"/>
    <col min="15070" max="15078" width="7.42578125" style="17" bestFit="1" customWidth="1"/>
    <col min="15079" max="15079" width="7.42578125" style="17" customWidth="1"/>
    <col min="15080" max="15080" width="7.42578125" style="17" bestFit="1" customWidth="1"/>
    <col min="15081" max="15082" width="8.42578125" style="17" bestFit="1" customWidth="1"/>
    <col min="15083" max="15090" width="7.42578125" style="17" bestFit="1" customWidth="1"/>
    <col min="15091" max="15091" width="8.42578125" style="17" bestFit="1" customWidth="1"/>
    <col min="15092" max="15092" width="7.42578125" style="17" customWidth="1"/>
    <col min="15093" max="15209" width="8.42578125" style="17" bestFit="1" customWidth="1"/>
    <col min="15210" max="15221" width="7.42578125" style="17" bestFit="1" customWidth="1"/>
    <col min="15222" max="15222" width="8.42578125" style="17" bestFit="1" customWidth="1"/>
    <col min="15223" max="15234" width="7.42578125" style="17" bestFit="1" customWidth="1"/>
    <col min="15235" max="15235" width="8.42578125" style="17" bestFit="1" customWidth="1"/>
    <col min="15236" max="15247" width="7.42578125" style="17" bestFit="1" customWidth="1"/>
    <col min="15248" max="15248" width="8.42578125" style="17" bestFit="1" customWidth="1"/>
    <col min="15249" max="15260" width="7.42578125" style="17" bestFit="1" customWidth="1"/>
    <col min="15261" max="15261" width="8.42578125" style="17" bestFit="1" customWidth="1"/>
    <col min="15262" max="15270" width="7.42578125" style="17" bestFit="1" customWidth="1"/>
    <col min="15271" max="15281" width="8.85546875" style="17"/>
    <col min="15282" max="15282" width="5.85546875" style="17" customWidth="1"/>
    <col min="15283" max="15283" width="19.28515625" style="17" bestFit="1" customWidth="1"/>
    <col min="15284" max="15285" width="7.42578125" style="17" bestFit="1" customWidth="1"/>
    <col min="15286" max="15286" width="8.42578125" style="17" bestFit="1" customWidth="1"/>
    <col min="15287" max="15294" width="7.42578125" style="17" bestFit="1" customWidth="1"/>
    <col min="15295" max="15295" width="8.42578125" style="17" bestFit="1" customWidth="1"/>
    <col min="15296" max="15296" width="7.42578125" style="17" customWidth="1"/>
    <col min="15297" max="15298" width="7.42578125" style="17" bestFit="1" customWidth="1"/>
    <col min="15299" max="15299" width="8.42578125" style="17" bestFit="1" customWidth="1"/>
    <col min="15300" max="15308" width="7.42578125" style="17" bestFit="1" customWidth="1"/>
    <col min="15309" max="15309" width="7.42578125" style="17" customWidth="1"/>
    <col min="15310" max="15310" width="7.42578125" style="17" bestFit="1" customWidth="1"/>
    <col min="15311" max="15312" width="8.42578125" style="17" bestFit="1" customWidth="1"/>
    <col min="15313" max="15321" width="7.42578125" style="17" bestFit="1" customWidth="1"/>
    <col min="15322" max="15322" width="7.42578125" style="17" customWidth="1"/>
    <col min="15323" max="15323" width="7.42578125" style="17" bestFit="1" customWidth="1"/>
    <col min="15324" max="15325" width="8.42578125" style="17" bestFit="1" customWidth="1"/>
    <col min="15326" max="15334" width="7.42578125" style="17" bestFit="1" customWidth="1"/>
    <col min="15335" max="15335" width="7.42578125" style="17" customWidth="1"/>
    <col min="15336" max="15336" width="7.42578125" style="17" bestFit="1" customWidth="1"/>
    <col min="15337" max="15338" width="8.42578125" style="17" bestFit="1" customWidth="1"/>
    <col min="15339" max="15346" width="7.42578125" style="17" bestFit="1" customWidth="1"/>
    <col min="15347" max="15347" width="8.42578125" style="17" bestFit="1" customWidth="1"/>
    <col min="15348" max="15348" width="7.42578125" style="17" customWidth="1"/>
    <col min="15349" max="15465" width="8.42578125" style="17" bestFit="1" customWidth="1"/>
    <col min="15466" max="15477" width="7.42578125" style="17" bestFit="1" customWidth="1"/>
    <col min="15478" max="15478" width="8.42578125" style="17" bestFit="1" customWidth="1"/>
    <col min="15479" max="15490" width="7.42578125" style="17" bestFit="1" customWidth="1"/>
    <col min="15491" max="15491" width="8.42578125" style="17" bestFit="1" customWidth="1"/>
    <col min="15492" max="15503" width="7.42578125" style="17" bestFit="1" customWidth="1"/>
    <col min="15504" max="15504" width="8.42578125" style="17" bestFit="1" customWidth="1"/>
    <col min="15505" max="15516" width="7.42578125" style="17" bestFit="1" customWidth="1"/>
    <col min="15517" max="15517" width="8.42578125" style="17" bestFit="1" customWidth="1"/>
    <col min="15518" max="15526" width="7.42578125" style="17" bestFit="1" customWidth="1"/>
    <col min="15527" max="15537" width="8.85546875" style="17"/>
    <col min="15538" max="15538" width="5.85546875" style="17" customWidth="1"/>
    <col min="15539" max="15539" width="19.28515625" style="17" bestFit="1" customWidth="1"/>
    <col min="15540" max="15541" width="7.42578125" style="17" bestFit="1" customWidth="1"/>
    <col min="15542" max="15542" width="8.42578125" style="17" bestFit="1" customWidth="1"/>
    <col min="15543" max="15550" width="7.42578125" style="17" bestFit="1" customWidth="1"/>
    <col min="15551" max="15551" width="8.42578125" style="17" bestFit="1" customWidth="1"/>
    <col min="15552" max="15552" width="7.42578125" style="17" customWidth="1"/>
    <col min="15553" max="15554" width="7.42578125" style="17" bestFit="1" customWidth="1"/>
    <col min="15555" max="15555" width="8.42578125" style="17" bestFit="1" customWidth="1"/>
    <col min="15556" max="15564" width="7.42578125" style="17" bestFit="1" customWidth="1"/>
    <col min="15565" max="15565" width="7.42578125" style="17" customWidth="1"/>
    <col min="15566" max="15566" width="7.42578125" style="17" bestFit="1" customWidth="1"/>
    <col min="15567" max="15568" width="8.42578125" style="17" bestFit="1" customWidth="1"/>
    <col min="15569" max="15577" width="7.42578125" style="17" bestFit="1" customWidth="1"/>
    <col min="15578" max="15578" width="7.42578125" style="17" customWidth="1"/>
    <col min="15579" max="15579" width="7.42578125" style="17" bestFit="1" customWidth="1"/>
    <col min="15580" max="15581" width="8.42578125" style="17" bestFit="1" customWidth="1"/>
    <col min="15582" max="15590" width="7.42578125" style="17" bestFit="1" customWidth="1"/>
    <col min="15591" max="15591" width="7.42578125" style="17" customWidth="1"/>
    <col min="15592" max="15592" width="7.42578125" style="17" bestFit="1" customWidth="1"/>
    <col min="15593" max="15594" width="8.42578125" style="17" bestFit="1" customWidth="1"/>
    <col min="15595" max="15602" width="7.42578125" style="17" bestFit="1" customWidth="1"/>
    <col min="15603" max="15603" width="8.42578125" style="17" bestFit="1" customWidth="1"/>
    <col min="15604" max="15604" width="7.42578125" style="17" customWidth="1"/>
    <col min="15605" max="15721" width="8.42578125" style="17" bestFit="1" customWidth="1"/>
    <col min="15722" max="15733" width="7.42578125" style="17" bestFit="1" customWidth="1"/>
    <col min="15734" max="15734" width="8.42578125" style="17" bestFit="1" customWidth="1"/>
    <col min="15735" max="15746" width="7.42578125" style="17" bestFit="1" customWidth="1"/>
    <col min="15747" max="15747" width="8.42578125" style="17" bestFit="1" customWidth="1"/>
    <col min="15748" max="15759" width="7.42578125" style="17" bestFit="1" customWidth="1"/>
    <col min="15760" max="15760" width="8.42578125" style="17" bestFit="1" customWidth="1"/>
    <col min="15761" max="15772" width="7.42578125" style="17" bestFit="1" customWidth="1"/>
    <col min="15773" max="15773" width="8.42578125" style="17" bestFit="1" customWidth="1"/>
    <col min="15774" max="15782" width="7.42578125" style="17" bestFit="1" customWidth="1"/>
    <col min="15783" max="15793" width="8.85546875" style="17"/>
    <col min="15794" max="15794" width="5.85546875" style="17" customWidth="1"/>
    <col min="15795" max="15795" width="19.28515625" style="17" bestFit="1" customWidth="1"/>
    <col min="15796" max="15797" width="7.42578125" style="17" bestFit="1" customWidth="1"/>
    <col min="15798" max="15798" width="8.42578125" style="17" bestFit="1" customWidth="1"/>
    <col min="15799" max="15806" width="7.42578125" style="17" bestFit="1" customWidth="1"/>
    <col min="15807" max="15807" width="8.42578125" style="17" bestFit="1" customWidth="1"/>
    <col min="15808" max="15808" width="7.42578125" style="17" customWidth="1"/>
    <col min="15809" max="15810" width="7.42578125" style="17" bestFit="1" customWidth="1"/>
    <col min="15811" max="15811" width="8.42578125" style="17" bestFit="1" customWidth="1"/>
    <col min="15812" max="15820" width="7.42578125" style="17" bestFit="1" customWidth="1"/>
    <col min="15821" max="15821" width="7.42578125" style="17" customWidth="1"/>
    <col min="15822" max="15822" width="7.42578125" style="17" bestFit="1" customWidth="1"/>
    <col min="15823" max="15824" width="8.42578125" style="17" bestFit="1" customWidth="1"/>
    <col min="15825" max="15833" width="7.42578125" style="17" bestFit="1" customWidth="1"/>
    <col min="15834" max="15834" width="7.42578125" style="17" customWidth="1"/>
    <col min="15835" max="15835" width="7.42578125" style="17" bestFit="1" customWidth="1"/>
    <col min="15836" max="15837" width="8.42578125" style="17" bestFit="1" customWidth="1"/>
    <col min="15838" max="15846" width="7.42578125" style="17" bestFit="1" customWidth="1"/>
    <col min="15847" max="15847" width="7.42578125" style="17" customWidth="1"/>
    <col min="15848" max="15848" width="7.42578125" style="17" bestFit="1" customWidth="1"/>
    <col min="15849" max="15850" width="8.42578125" style="17" bestFit="1" customWidth="1"/>
    <col min="15851" max="15858" width="7.42578125" style="17" bestFit="1" customWidth="1"/>
    <col min="15859" max="15859" width="8.42578125" style="17" bestFit="1" customWidth="1"/>
    <col min="15860" max="15860" width="7.42578125" style="17" customWidth="1"/>
    <col min="15861" max="15977" width="8.42578125" style="17" bestFit="1" customWidth="1"/>
    <col min="15978" max="15989" width="7.42578125" style="17" bestFit="1" customWidth="1"/>
    <col min="15990" max="15990" width="8.42578125" style="17" bestFit="1" customWidth="1"/>
    <col min="15991" max="16002" width="7.42578125" style="17" bestFit="1" customWidth="1"/>
    <col min="16003" max="16003" width="8.42578125" style="17" bestFit="1" customWidth="1"/>
    <col min="16004" max="16015" width="7.42578125" style="17" bestFit="1" customWidth="1"/>
    <col min="16016" max="16016" width="8.42578125" style="17" bestFit="1" customWidth="1"/>
    <col min="16017" max="16028" width="7.42578125" style="17" bestFit="1" customWidth="1"/>
    <col min="16029" max="16029" width="8.42578125" style="17" bestFit="1" customWidth="1"/>
    <col min="16030" max="16038" width="7.42578125" style="17" bestFit="1" customWidth="1"/>
    <col min="16039" max="16049" width="8.85546875" style="17"/>
    <col min="16050" max="16050" width="5.85546875" style="17" customWidth="1"/>
    <col min="16051" max="16051" width="19.28515625" style="17" bestFit="1" customWidth="1"/>
    <col min="16052" max="16053" width="7.42578125" style="17" bestFit="1" customWidth="1"/>
    <col min="16054" max="16054" width="8.42578125" style="17" bestFit="1" customWidth="1"/>
    <col min="16055" max="16062" width="7.42578125" style="17" bestFit="1" customWidth="1"/>
    <col min="16063" max="16063" width="8.42578125" style="17" bestFit="1" customWidth="1"/>
    <col min="16064" max="16064" width="7.42578125" style="17" customWidth="1"/>
    <col min="16065" max="16066" width="7.42578125" style="17" bestFit="1" customWidth="1"/>
    <col min="16067" max="16067" width="8.42578125" style="17" bestFit="1" customWidth="1"/>
    <col min="16068" max="16076" width="7.42578125" style="17" bestFit="1" customWidth="1"/>
    <col min="16077" max="16077" width="7.42578125" style="17" customWidth="1"/>
    <col min="16078" max="16078" width="7.42578125" style="17" bestFit="1" customWidth="1"/>
    <col min="16079" max="16080" width="8.42578125" style="17" bestFit="1" customWidth="1"/>
    <col min="16081" max="16089" width="7.42578125" style="17" bestFit="1" customWidth="1"/>
    <col min="16090" max="16090" width="7.42578125" style="17" customWidth="1"/>
    <col min="16091" max="16091" width="7.42578125" style="17" bestFit="1" customWidth="1"/>
    <col min="16092" max="16093" width="8.42578125" style="17" bestFit="1" customWidth="1"/>
    <col min="16094" max="16102" width="7.42578125" style="17" bestFit="1" customWidth="1"/>
    <col min="16103" max="16103" width="7.42578125" style="17" customWidth="1"/>
    <col min="16104" max="16104" width="7.42578125" style="17" bestFit="1" customWidth="1"/>
    <col min="16105" max="16106" width="8.42578125" style="17" bestFit="1" customWidth="1"/>
    <col min="16107" max="16114" width="7.42578125" style="17" bestFit="1" customWidth="1"/>
    <col min="16115" max="16115" width="8.42578125" style="17" bestFit="1" customWidth="1"/>
    <col min="16116" max="16116" width="7.42578125" style="17" customWidth="1"/>
    <col min="16117" max="16233" width="8.42578125" style="17" bestFit="1" customWidth="1"/>
    <col min="16234" max="16245" width="7.42578125" style="17" bestFit="1" customWidth="1"/>
    <col min="16246" max="16246" width="8.42578125" style="17" bestFit="1" customWidth="1"/>
    <col min="16247" max="16258" width="7.42578125" style="17" bestFit="1" customWidth="1"/>
    <col min="16259" max="16259" width="8.42578125" style="17" bestFit="1" customWidth="1"/>
    <col min="16260" max="16271" width="7.42578125" style="17" bestFit="1" customWidth="1"/>
    <col min="16272" max="16272" width="8.42578125" style="17" bestFit="1" customWidth="1"/>
    <col min="16273" max="16284" width="7.42578125" style="17" bestFit="1" customWidth="1"/>
    <col min="16285" max="16285" width="8.42578125" style="17" bestFit="1" customWidth="1"/>
    <col min="16286" max="16294" width="7.42578125" style="17" bestFit="1" customWidth="1"/>
    <col min="16295" max="16384" width="8.85546875" style="17"/>
  </cols>
  <sheetData>
    <row r="1" spans="1:55" ht="12.75">
      <c r="A1" s="15" t="s">
        <v>242</v>
      </c>
      <c r="B1" s="16"/>
      <c r="P1" s="44"/>
      <c r="AC1" s="44"/>
      <c r="AP1" s="44"/>
      <c r="BC1" s="44"/>
    </row>
    <row r="2" spans="1:55" ht="3" customHeight="1" thickBot="1">
      <c r="A2" s="16"/>
      <c r="B2" s="16"/>
      <c r="P2" s="44"/>
      <c r="AC2" s="44"/>
      <c r="AP2" s="44"/>
      <c r="BC2" s="44"/>
    </row>
    <row r="3" spans="1:55" s="23" customFormat="1" ht="12.75" thickTop="1">
      <c r="A3" s="19"/>
      <c r="B3" s="19" t="s">
        <v>243</v>
      </c>
      <c r="C3" s="20" t="s">
        <v>1</v>
      </c>
      <c r="D3" s="21" t="s">
        <v>563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66"/>
      <c r="Q3" s="21" t="s">
        <v>564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66"/>
      <c r="AD3" s="21" t="s">
        <v>565</v>
      </c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66"/>
      <c r="AQ3" s="21" t="s">
        <v>566</v>
      </c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66"/>
    </row>
    <row r="4" spans="1:55" s="23" customFormat="1" ht="24">
      <c r="A4" s="24"/>
      <c r="B4" s="24" t="s">
        <v>244</v>
      </c>
      <c r="C4" s="25"/>
      <c r="D4" s="26" t="s">
        <v>245</v>
      </c>
      <c r="E4" s="26" t="s">
        <v>246</v>
      </c>
      <c r="F4" s="26" t="s">
        <v>247</v>
      </c>
      <c r="G4" s="26" t="s">
        <v>248</v>
      </c>
      <c r="H4" s="26" t="s">
        <v>249</v>
      </c>
      <c r="I4" s="26" t="s">
        <v>250</v>
      </c>
      <c r="J4" s="26" t="s">
        <v>251</v>
      </c>
      <c r="K4" s="26" t="s">
        <v>252</v>
      </c>
      <c r="L4" s="26" t="s">
        <v>253</v>
      </c>
      <c r="M4" s="26" t="s">
        <v>254</v>
      </c>
      <c r="N4" s="26" t="s">
        <v>255</v>
      </c>
      <c r="O4" s="26" t="s">
        <v>256</v>
      </c>
      <c r="P4" s="67" t="s">
        <v>567</v>
      </c>
      <c r="Q4" s="26" t="s">
        <v>245</v>
      </c>
      <c r="R4" s="26" t="s">
        <v>246</v>
      </c>
      <c r="S4" s="26" t="s">
        <v>247</v>
      </c>
      <c r="T4" s="26" t="s">
        <v>248</v>
      </c>
      <c r="U4" s="26" t="s">
        <v>249</v>
      </c>
      <c r="V4" s="26" t="s">
        <v>250</v>
      </c>
      <c r="W4" s="26" t="s">
        <v>251</v>
      </c>
      <c r="X4" s="26" t="s">
        <v>252</v>
      </c>
      <c r="Y4" s="26" t="s">
        <v>253</v>
      </c>
      <c r="Z4" s="26" t="s">
        <v>254</v>
      </c>
      <c r="AA4" s="26" t="s">
        <v>255</v>
      </c>
      <c r="AB4" s="26" t="s">
        <v>256</v>
      </c>
      <c r="AC4" s="67" t="s">
        <v>568</v>
      </c>
      <c r="AD4" s="26" t="s">
        <v>245</v>
      </c>
      <c r="AE4" s="26" t="s">
        <v>246</v>
      </c>
      <c r="AF4" s="26" t="s">
        <v>247</v>
      </c>
      <c r="AG4" s="26" t="s">
        <v>248</v>
      </c>
      <c r="AH4" s="26" t="s">
        <v>249</v>
      </c>
      <c r="AI4" s="26" t="s">
        <v>250</v>
      </c>
      <c r="AJ4" s="26" t="s">
        <v>251</v>
      </c>
      <c r="AK4" s="26" t="s">
        <v>252</v>
      </c>
      <c r="AL4" s="26" t="s">
        <v>253</v>
      </c>
      <c r="AM4" s="26" t="s">
        <v>254</v>
      </c>
      <c r="AN4" s="26" t="s">
        <v>255</v>
      </c>
      <c r="AO4" s="26" t="s">
        <v>256</v>
      </c>
      <c r="AP4" s="67" t="s">
        <v>569</v>
      </c>
      <c r="AQ4" s="26" t="s">
        <v>245</v>
      </c>
      <c r="AR4" s="26" t="s">
        <v>246</v>
      </c>
      <c r="AS4" s="26" t="s">
        <v>247</v>
      </c>
      <c r="AT4" s="26" t="s">
        <v>248</v>
      </c>
      <c r="AU4" s="26" t="s">
        <v>249</v>
      </c>
      <c r="AV4" s="26" t="s">
        <v>250</v>
      </c>
      <c r="AW4" s="26" t="s">
        <v>251</v>
      </c>
      <c r="AX4" s="26" t="s">
        <v>252</v>
      </c>
      <c r="AY4" s="26" t="s">
        <v>253</v>
      </c>
      <c r="AZ4" s="26" t="s">
        <v>254</v>
      </c>
      <c r="BA4" s="26" t="s">
        <v>255</v>
      </c>
      <c r="BB4" s="26" t="s">
        <v>256</v>
      </c>
      <c r="BC4" s="67" t="s">
        <v>570</v>
      </c>
    </row>
    <row r="5" spans="1:55" s="23" customFormat="1" hidden="1" outlineLevel="1">
      <c r="A5" s="27" t="s">
        <v>240</v>
      </c>
      <c r="B5" s="28" t="s">
        <v>257</v>
      </c>
      <c r="C5" s="29" t="s">
        <v>258</v>
      </c>
      <c r="D5" s="61">
        <v>5511</v>
      </c>
      <c r="E5" s="61">
        <v>5435</v>
      </c>
      <c r="F5" s="61">
        <v>5824</v>
      </c>
      <c r="G5" s="61">
        <v>6752</v>
      </c>
      <c r="H5" s="61">
        <v>6742</v>
      </c>
      <c r="I5" s="61">
        <v>6675</v>
      </c>
      <c r="J5" s="61">
        <v>7204</v>
      </c>
      <c r="K5" s="61">
        <v>7280</v>
      </c>
      <c r="L5" s="61">
        <v>6873</v>
      </c>
      <c r="M5" s="61">
        <v>7028</v>
      </c>
      <c r="N5" s="61">
        <v>7021</v>
      </c>
      <c r="O5" s="62">
        <v>7201</v>
      </c>
      <c r="P5" s="45">
        <f>ROUND(AVERAGE(D5:O5),0)</f>
        <v>6629</v>
      </c>
      <c r="Q5" s="61">
        <v>7448</v>
      </c>
      <c r="R5" s="61">
        <v>7262</v>
      </c>
      <c r="S5" s="61">
        <v>6932</v>
      </c>
      <c r="T5" s="61">
        <v>6635</v>
      </c>
      <c r="U5" s="61">
        <v>6329</v>
      </c>
      <c r="V5" s="61">
        <v>6143</v>
      </c>
      <c r="W5" s="61">
        <v>6443</v>
      </c>
      <c r="X5" s="61">
        <v>6298</v>
      </c>
      <c r="Y5" s="61">
        <v>5697</v>
      </c>
      <c r="Z5" s="61">
        <v>5621</v>
      </c>
      <c r="AA5" s="61">
        <v>5378</v>
      </c>
      <c r="AB5" s="62">
        <v>5014</v>
      </c>
      <c r="AC5" s="45">
        <f>ROUND(AVERAGE(Q5:AB5),0)</f>
        <v>6267</v>
      </c>
      <c r="AD5" s="61">
        <v>5235</v>
      </c>
      <c r="AE5" s="61">
        <v>5315</v>
      </c>
      <c r="AF5" s="61">
        <v>5147</v>
      </c>
      <c r="AG5" s="61">
        <v>5051</v>
      </c>
      <c r="AH5" s="61">
        <v>4910</v>
      </c>
      <c r="AI5" s="61">
        <v>5035</v>
      </c>
      <c r="AJ5" s="61">
        <v>5404</v>
      </c>
      <c r="AK5" s="61">
        <v>5464</v>
      </c>
      <c r="AL5" s="61">
        <v>4977</v>
      </c>
      <c r="AM5" s="61">
        <v>4978</v>
      </c>
      <c r="AN5" s="61">
        <v>4833</v>
      </c>
      <c r="AO5" s="62">
        <v>4783</v>
      </c>
      <c r="AP5" s="45">
        <f>ROUND(AVERAGE(AD5:AO5),0)</f>
        <v>5094</v>
      </c>
      <c r="AQ5" s="61">
        <v>5094</v>
      </c>
      <c r="AR5" s="61">
        <v>4968</v>
      </c>
      <c r="AS5" s="61">
        <v>4829</v>
      </c>
      <c r="AT5" s="61">
        <v>4773</v>
      </c>
      <c r="AU5" s="61">
        <v>4668</v>
      </c>
      <c r="AV5" s="61">
        <v>4856</v>
      </c>
      <c r="AW5" s="61">
        <v>5296</v>
      </c>
      <c r="AX5" s="61">
        <v>5424</v>
      </c>
      <c r="AY5" s="61">
        <v>5117</v>
      </c>
      <c r="AZ5" s="61">
        <v>5047</v>
      </c>
      <c r="BA5" s="61">
        <v>4849</v>
      </c>
      <c r="BB5" s="62">
        <v>4810</v>
      </c>
      <c r="BC5" s="45">
        <f>ROUND(AVERAGE(AQ5:BB5),0)</f>
        <v>4978</v>
      </c>
    </row>
    <row r="6" spans="1:55" s="23" customFormat="1" hidden="1" outlineLevel="1">
      <c r="A6" s="30"/>
      <c r="B6" s="31" t="s">
        <v>259</v>
      </c>
      <c r="C6" s="32" t="s">
        <v>260</v>
      </c>
      <c r="D6" s="61">
        <v>2305</v>
      </c>
      <c r="E6" s="61">
        <v>2243</v>
      </c>
      <c r="F6" s="61">
        <v>2391</v>
      </c>
      <c r="G6" s="61">
        <v>2761</v>
      </c>
      <c r="H6" s="61">
        <v>2663</v>
      </c>
      <c r="I6" s="61">
        <v>2602</v>
      </c>
      <c r="J6" s="61">
        <v>2835</v>
      </c>
      <c r="K6" s="61">
        <v>2944</v>
      </c>
      <c r="L6" s="61">
        <v>2762</v>
      </c>
      <c r="M6" s="61">
        <v>2799</v>
      </c>
      <c r="N6" s="61">
        <v>2843</v>
      </c>
      <c r="O6" s="63">
        <v>2886</v>
      </c>
      <c r="P6" s="46">
        <f t="shared" ref="P6:P25" si="0">ROUND(AVERAGE(D6:O6),0)</f>
        <v>2670</v>
      </c>
      <c r="Q6" s="61">
        <v>2944</v>
      </c>
      <c r="R6" s="61">
        <v>2805</v>
      </c>
      <c r="S6" s="61">
        <v>2648</v>
      </c>
      <c r="T6" s="61">
        <v>2403</v>
      </c>
      <c r="U6" s="61">
        <v>2291</v>
      </c>
      <c r="V6" s="61">
        <v>2284</v>
      </c>
      <c r="W6" s="61">
        <v>2420</v>
      </c>
      <c r="X6" s="61">
        <v>2417</v>
      </c>
      <c r="Y6" s="61">
        <v>2196</v>
      </c>
      <c r="Z6" s="61">
        <v>2137</v>
      </c>
      <c r="AA6" s="61">
        <v>2039</v>
      </c>
      <c r="AB6" s="63">
        <v>2064</v>
      </c>
      <c r="AC6" s="46">
        <f t="shared" ref="AC6:AC25" si="1">ROUND(AVERAGE(Q6:AB6),0)</f>
        <v>2387</v>
      </c>
      <c r="AD6" s="61">
        <v>2118</v>
      </c>
      <c r="AE6" s="61">
        <v>2076</v>
      </c>
      <c r="AF6" s="61">
        <v>1953</v>
      </c>
      <c r="AG6" s="61">
        <v>1970</v>
      </c>
      <c r="AH6" s="61">
        <v>1922</v>
      </c>
      <c r="AI6" s="61">
        <v>1927</v>
      </c>
      <c r="AJ6" s="61">
        <v>2062</v>
      </c>
      <c r="AK6" s="61">
        <v>2105</v>
      </c>
      <c r="AL6" s="61">
        <v>1979</v>
      </c>
      <c r="AM6" s="61">
        <v>1977</v>
      </c>
      <c r="AN6" s="61">
        <v>1922</v>
      </c>
      <c r="AO6" s="63">
        <v>1904</v>
      </c>
      <c r="AP6" s="46">
        <f t="shared" ref="AP6:AP25" si="2">ROUND(AVERAGE(AD6:AO6),0)</f>
        <v>1993</v>
      </c>
      <c r="AQ6" s="61">
        <v>2008</v>
      </c>
      <c r="AR6" s="61">
        <v>1974</v>
      </c>
      <c r="AS6" s="61">
        <v>1864</v>
      </c>
      <c r="AT6" s="61">
        <v>1810</v>
      </c>
      <c r="AU6" s="61">
        <v>1722</v>
      </c>
      <c r="AV6" s="61">
        <v>1859</v>
      </c>
      <c r="AW6" s="61">
        <v>2126</v>
      </c>
      <c r="AX6" s="61">
        <v>2255</v>
      </c>
      <c r="AY6" s="61">
        <v>2121</v>
      </c>
      <c r="AZ6" s="61">
        <v>2066</v>
      </c>
      <c r="BA6" s="61">
        <v>2000</v>
      </c>
      <c r="BB6" s="63">
        <v>1925</v>
      </c>
      <c r="BC6" s="46">
        <f t="shared" ref="BC6:BC25" si="3">ROUND(AVERAGE(AQ6:BB6),0)</f>
        <v>1978</v>
      </c>
    </row>
    <row r="7" spans="1:55" s="23" customFormat="1" hidden="1" outlineLevel="1">
      <c r="A7" s="30"/>
      <c r="B7" s="31" t="s">
        <v>261</v>
      </c>
      <c r="C7" s="32" t="s">
        <v>262</v>
      </c>
      <c r="D7" s="61">
        <v>8981</v>
      </c>
      <c r="E7" s="61">
        <v>8753</v>
      </c>
      <c r="F7" s="61">
        <v>8991</v>
      </c>
      <c r="G7" s="61">
        <v>9494</v>
      </c>
      <c r="H7" s="61">
        <v>9508</v>
      </c>
      <c r="I7" s="61">
        <v>9480</v>
      </c>
      <c r="J7" s="61">
        <v>9656</v>
      </c>
      <c r="K7" s="61">
        <v>9571</v>
      </c>
      <c r="L7" s="61">
        <v>9155</v>
      </c>
      <c r="M7" s="61">
        <v>9160</v>
      </c>
      <c r="N7" s="61">
        <v>9128</v>
      </c>
      <c r="O7" s="63">
        <v>9139</v>
      </c>
      <c r="P7" s="46">
        <f t="shared" si="0"/>
        <v>9251</v>
      </c>
      <c r="Q7" s="61">
        <v>9331</v>
      </c>
      <c r="R7" s="61">
        <v>9144</v>
      </c>
      <c r="S7" s="61">
        <v>8651</v>
      </c>
      <c r="T7" s="61">
        <v>8225</v>
      </c>
      <c r="U7" s="61">
        <v>7804</v>
      </c>
      <c r="V7" s="61">
        <v>7548</v>
      </c>
      <c r="W7" s="61">
        <v>7552</v>
      </c>
      <c r="X7" s="61">
        <v>7518</v>
      </c>
      <c r="Y7" s="61">
        <v>7203</v>
      </c>
      <c r="Z7" s="61">
        <v>7158</v>
      </c>
      <c r="AA7" s="61">
        <v>7062</v>
      </c>
      <c r="AB7" s="63">
        <v>6940</v>
      </c>
      <c r="AC7" s="46">
        <f t="shared" si="1"/>
        <v>7845</v>
      </c>
      <c r="AD7" s="61">
        <v>7049</v>
      </c>
      <c r="AE7" s="61">
        <v>7056</v>
      </c>
      <c r="AF7" s="61">
        <v>7156</v>
      </c>
      <c r="AG7" s="61">
        <v>7051</v>
      </c>
      <c r="AH7" s="61">
        <v>6632</v>
      </c>
      <c r="AI7" s="61">
        <v>6598</v>
      </c>
      <c r="AJ7" s="61">
        <v>6750</v>
      </c>
      <c r="AK7" s="61">
        <v>6720</v>
      </c>
      <c r="AL7" s="61">
        <v>6407</v>
      </c>
      <c r="AM7" s="61">
        <v>6521</v>
      </c>
      <c r="AN7" s="61">
        <v>6651</v>
      </c>
      <c r="AO7" s="63">
        <v>6790</v>
      </c>
      <c r="AP7" s="46">
        <f t="shared" si="2"/>
        <v>6782</v>
      </c>
      <c r="AQ7" s="61">
        <v>6794</v>
      </c>
      <c r="AR7" s="61">
        <v>6443</v>
      </c>
      <c r="AS7" s="61">
        <v>6388</v>
      </c>
      <c r="AT7" s="61">
        <v>5987</v>
      </c>
      <c r="AU7" s="61">
        <v>5726</v>
      </c>
      <c r="AV7" s="61">
        <v>5744</v>
      </c>
      <c r="AW7" s="61">
        <v>6088</v>
      </c>
      <c r="AX7" s="61">
        <v>6400</v>
      </c>
      <c r="AY7" s="61">
        <v>6258</v>
      </c>
      <c r="AZ7" s="61">
        <v>6438</v>
      </c>
      <c r="BA7" s="61">
        <v>6440</v>
      </c>
      <c r="BB7" s="63">
        <v>6345</v>
      </c>
      <c r="BC7" s="46">
        <f t="shared" si="3"/>
        <v>6254</v>
      </c>
    </row>
    <row r="8" spans="1:55" s="23" customFormat="1" hidden="1" outlineLevel="1">
      <c r="A8" s="30"/>
      <c r="B8" s="31" t="s">
        <v>263</v>
      </c>
      <c r="C8" s="33" t="s">
        <v>264</v>
      </c>
      <c r="D8" s="61">
        <v>3449</v>
      </c>
      <c r="E8" s="61">
        <v>3436</v>
      </c>
      <c r="F8" s="61">
        <v>3533</v>
      </c>
      <c r="G8" s="61">
        <v>3988</v>
      </c>
      <c r="H8" s="61">
        <v>3897</v>
      </c>
      <c r="I8" s="61">
        <v>3697</v>
      </c>
      <c r="J8" s="61">
        <v>3856</v>
      </c>
      <c r="K8" s="61">
        <v>3907</v>
      </c>
      <c r="L8" s="61">
        <v>3648</v>
      </c>
      <c r="M8" s="61">
        <v>3708</v>
      </c>
      <c r="N8" s="61">
        <v>3724</v>
      </c>
      <c r="O8" s="63">
        <v>3765</v>
      </c>
      <c r="P8" s="46">
        <f t="shared" si="0"/>
        <v>3717</v>
      </c>
      <c r="Q8" s="61">
        <v>3837</v>
      </c>
      <c r="R8" s="61">
        <v>3792</v>
      </c>
      <c r="S8" s="61">
        <v>3560</v>
      </c>
      <c r="T8" s="61">
        <v>3348</v>
      </c>
      <c r="U8" s="61">
        <v>3028</v>
      </c>
      <c r="V8" s="61">
        <v>2731</v>
      </c>
      <c r="W8" s="61">
        <v>2783</v>
      </c>
      <c r="X8" s="61">
        <v>2786</v>
      </c>
      <c r="Y8" s="61">
        <v>2531</v>
      </c>
      <c r="Z8" s="61">
        <v>2569</v>
      </c>
      <c r="AA8" s="61">
        <v>2586</v>
      </c>
      <c r="AB8" s="63">
        <v>2609</v>
      </c>
      <c r="AC8" s="46">
        <f t="shared" si="1"/>
        <v>3013</v>
      </c>
      <c r="AD8" s="61">
        <v>2760</v>
      </c>
      <c r="AE8" s="61">
        <v>2772</v>
      </c>
      <c r="AF8" s="61">
        <v>2707</v>
      </c>
      <c r="AG8" s="61">
        <v>2551</v>
      </c>
      <c r="AH8" s="61">
        <v>2438</v>
      </c>
      <c r="AI8" s="61">
        <v>2413</v>
      </c>
      <c r="AJ8" s="61">
        <v>2501</v>
      </c>
      <c r="AK8" s="61">
        <v>2496</v>
      </c>
      <c r="AL8" s="61">
        <v>2280</v>
      </c>
      <c r="AM8" s="61">
        <v>2334</v>
      </c>
      <c r="AN8" s="61">
        <v>2447</v>
      </c>
      <c r="AO8" s="63">
        <v>2503</v>
      </c>
      <c r="AP8" s="46">
        <f t="shared" si="2"/>
        <v>2517</v>
      </c>
      <c r="AQ8" s="61">
        <v>2628</v>
      </c>
      <c r="AR8" s="61">
        <v>2505</v>
      </c>
      <c r="AS8" s="61">
        <v>2326</v>
      </c>
      <c r="AT8" s="61">
        <v>2180</v>
      </c>
      <c r="AU8" s="61">
        <v>2036</v>
      </c>
      <c r="AV8" s="61">
        <v>2106</v>
      </c>
      <c r="AW8" s="61">
        <v>2251</v>
      </c>
      <c r="AX8" s="61">
        <v>2336</v>
      </c>
      <c r="AY8" s="61">
        <v>2203</v>
      </c>
      <c r="AZ8" s="61">
        <v>2352</v>
      </c>
      <c r="BA8" s="61">
        <v>2351</v>
      </c>
      <c r="BB8" s="63">
        <v>2478</v>
      </c>
      <c r="BC8" s="46">
        <f t="shared" si="3"/>
        <v>2313</v>
      </c>
    </row>
    <row r="9" spans="1:55" s="23" customFormat="1" hidden="1" outlineLevel="1">
      <c r="A9" s="30"/>
      <c r="B9" s="31" t="s">
        <v>265</v>
      </c>
      <c r="C9" s="33" t="s">
        <v>266</v>
      </c>
      <c r="D9" s="61">
        <v>2504</v>
      </c>
      <c r="E9" s="61">
        <v>2496</v>
      </c>
      <c r="F9" s="61">
        <v>2743</v>
      </c>
      <c r="G9" s="61">
        <v>3157</v>
      </c>
      <c r="H9" s="61">
        <v>3108</v>
      </c>
      <c r="I9" s="61">
        <v>3091</v>
      </c>
      <c r="J9" s="61">
        <v>3298</v>
      </c>
      <c r="K9" s="61">
        <v>3315</v>
      </c>
      <c r="L9" s="61">
        <v>3005</v>
      </c>
      <c r="M9" s="61">
        <v>2926</v>
      </c>
      <c r="N9" s="61">
        <v>2876</v>
      </c>
      <c r="O9" s="63">
        <v>2882</v>
      </c>
      <c r="P9" s="46">
        <f t="shared" si="0"/>
        <v>2950</v>
      </c>
      <c r="Q9" s="61">
        <v>3094</v>
      </c>
      <c r="R9" s="61">
        <v>2869</v>
      </c>
      <c r="S9" s="61">
        <v>2717</v>
      </c>
      <c r="T9" s="61">
        <v>2561</v>
      </c>
      <c r="U9" s="61">
        <v>2410</v>
      </c>
      <c r="V9" s="61">
        <v>2409</v>
      </c>
      <c r="W9" s="61">
        <v>2526</v>
      </c>
      <c r="X9" s="61">
        <v>2527</v>
      </c>
      <c r="Y9" s="61">
        <v>2158</v>
      </c>
      <c r="Z9" s="61">
        <v>2191</v>
      </c>
      <c r="AA9" s="61">
        <v>2060</v>
      </c>
      <c r="AB9" s="63">
        <v>2023</v>
      </c>
      <c r="AC9" s="46">
        <f t="shared" si="1"/>
        <v>2462</v>
      </c>
      <c r="AD9" s="61">
        <v>2136</v>
      </c>
      <c r="AE9" s="61">
        <v>2143</v>
      </c>
      <c r="AF9" s="61">
        <v>2139</v>
      </c>
      <c r="AG9" s="61">
        <v>2088</v>
      </c>
      <c r="AH9" s="61">
        <v>2052</v>
      </c>
      <c r="AI9" s="61">
        <v>2148</v>
      </c>
      <c r="AJ9" s="61">
        <v>2310</v>
      </c>
      <c r="AK9" s="61">
        <v>2331</v>
      </c>
      <c r="AL9" s="61">
        <v>2177</v>
      </c>
      <c r="AM9" s="61">
        <v>2178</v>
      </c>
      <c r="AN9" s="61">
        <v>2153</v>
      </c>
      <c r="AO9" s="63">
        <v>2133</v>
      </c>
      <c r="AP9" s="46">
        <f t="shared" si="2"/>
        <v>2166</v>
      </c>
      <c r="AQ9" s="61">
        <v>2252</v>
      </c>
      <c r="AR9" s="61">
        <v>2199</v>
      </c>
      <c r="AS9" s="61">
        <v>2138</v>
      </c>
      <c r="AT9" s="61">
        <v>2100</v>
      </c>
      <c r="AU9" s="61">
        <v>2031</v>
      </c>
      <c r="AV9" s="61">
        <v>2156</v>
      </c>
      <c r="AW9" s="61">
        <v>2357</v>
      </c>
      <c r="AX9" s="61">
        <v>2451</v>
      </c>
      <c r="AY9" s="61">
        <v>2334</v>
      </c>
      <c r="AZ9" s="61">
        <v>2373</v>
      </c>
      <c r="BA9" s="61">
        <v>2290</v>
      </c>
      <c r="BB9" s="63">
        <v>2262</v>
      </c>
      <c r="BC9" s="46">
        <f t="shared" si="3"/>
        <v>2245</v>
      </c>
    </row>
    <row r="10" spans="1:55" s="23" customFormat="1" hidden="1" outlineLevel="1">
      <c r="A10" s="30"/>
      <c r="B10" s="31" t="s">
        <v>267</v>
      </c>
      <c r="C10" s="32" t="s">
        <v>268</v>
      </c>
      <c r="D10" s="61">
        <v>2222</v>
      </c>
      <c r="E10" s="61">
        <v>2141</v>
      </c>
      <c r="F10" s="61">
        <v>2117</v>
      </c>
      <c r="G10" s="61">
        <v>2355</v>
      </c>
      <c r="H10" s="61">
        <v>2289</v>
      </c>
      <c r="I10" s="61">
        <v>2157</v>
      </c>
      <c r="J10" s="61">
        <v>2266</v>
      </c>
      <c r="K10" s="61">
        <v>2328</v>
      </c>
      <c r="L10" s="61">
        <v>2168</v>
      </c>
      <c r="M10" s="61">
        <v>2234</v>
      </c>
      <c r="N10" s="61">
        <v>2271</v>
      </c>
      <c r="O10" s="63">
        <v>2322</v>
      </c>
      <c r="P10" s="46">
        <f t="shared" si="0"/>
        <v>2239</v>
      </c>
      <c r="Q10" s="61">
        <v>2553</v>
      </c>
      <c r="R10" s="61">
        <v>2455</v>
      </c>
      <c r="S10" s="61">
        <v>2277</v>
      </c>
      <c r="T10" s="61">
        <v>2116</v>
      </c>
      <c r="U10" s="61">
        <v>1993</v>
      </c>
      <c r="V10" s="61">
        <v>1906</v>
      </c>
      <c r="W10" s="61">
        <v>1971</v>
      </c>
      <c r="X10" s="61">
        <v>1981</v>
      </c>
      <c r="Y10" s="61">
        <v>1740</v>
      </c>
      <c r="Z10" s="61">
        <v>1678</v>
      </c>
      <c r="AA10" s="61">
        <v>1659</v>
      </c>
      <c r="AB10" s="63">
        <v>1690</v>
      </c>
      <c r="AC10" s="46">
        <f t="shared" si="1"/>
        <v>2002</v>
      </c>
      <c r="AD10" s="61">
        <v>1903</v>
      </c>
      <c r="AE10" s="61">
        <v>1924</v>
      </c>
      <c r="AF10" s="61">
        <v>1871</v>
      </c>
      <c r="AG10" s="61">
        <v>1840</v>
      </c>
      <c r="AH10" s="61">
        <v>1740</v>
      </c>
      <c r="AI10" s="61">
        <v>1639</v>
      </c>
      <c r="AJ10" s="61">
        <v>1817</v>
      </c>
      <c r="AK10" s="61">
        <v>1869</v>
      </c>
      <c r="AL10" s="61">
        <v>1736</v>
      </c>
      <c r="AM10" s="61">
        <v>1814</v>
      </c>
      <c r="AN10" s="61">
        <v>1849</v>
      </c>
      <c r="AO10" s="63">
        <v>1842</v>
      </c>
      <c r="AP10" s="46">
        <f t="shared" si="2"/>
        <v>1820</v>
      </c>
      <c r="AQ10" s="61">
        <v>2019</v>
      </c>
      <c r="AR10" s="61">
        <v>1845</v>
      </c>
      <c r="AS10" s="61">
        <v>1792</v>
      </c>
      <c r="AT10" s="61">
        <v>1749</v>
      </c>
      <c r="AU10" s="61">
        <v>1679</v>
      </c>
      <c r="AV10" s="61">
        <v>1594</v>
      </c>
      <c r="AW10" s="61">
        <v>1773</v>
      </c>
      <c r="AX10" s="61">
        <v>1898</v>
      </c>
      <c r="AY10" s="61">
        <v>1802</v>
      </c>
      <c r="AZ10" s="61">
        <v>1865</v>
      </c>
      <c r="BA10" s="61">
        <v>1875</v>
      </c>
      <c r="BB10" s="63">
        <v>1815</v>
      </c>
      <c r="BC10" s="46">
        <f t="shared" si="3"/>
        <v>1809</v>
      </c>
    </row>
    <row r="11" spans="1:55" s="23" customFormat="1" hidden="1" outlineLevel="1">
      <c r="A11" s="30"/>
      <c r="B11" s="31" t="s">
        <v>269</v>
      </c>
      <c r="C11" s="32" t="s">
        <v>270</v>
      </c>
      <c r="D11" s="61">
        <v>4280</v>
      </c>
      <c r="E11" s="61">
        <v>4258</v>
      </c>
      <c r="F11" s="61">
        <v>4369</v>
      </c>
      <c r="G11" s="61">
        <v>4691</v>
      </c>
      <c r="H11" s="61">
        <v>4670</v>
      </c>
      <c r="I11" s="61">
        <v>4544</v>
      </c>
      <c r="J11" s="61">
        <v>4718</v>
      </c>
      <c r="K11" s="61">
        <v>4716</v>
      </c>
      <c r="L11" s="61">
        <v>4604</v>
      </c>
      <c r="M11" s="61">
        <v>4683</v>
      </c>
      <c r="N11" s="61">
        <v>4577</v>
      </c>
      <c r="O11" s="63">
        <v>4703</v>
      </c>
      <c r="P11" s="46">
        <f t="shared" si="0"/>
        <v>4568</v>
      </c>
      <c r="Q11" s="61">
        <v>4793</v>
      </c>
      <c r="R11" s="61">
        <v>4633</v>
      </c>
      <c r="S11" s="61">
        <v>4215</v>
      </c>
      <c r="T11" s="61">
        <v>4065</v>
      </c>
      <c r="U11" s="61">
        <v>3680</v>
      </c>
      <c r="V11" s="61">
        <v>3406</v>
      </c>
      <c r="W11" s="61">
        <v>3439</v>
      </c>
      <c r="X11" s="61">
        <v>3437</v>
      </c>
      <c r="Y11" s="61">
        <v>3208</v>
      </c>
      <c r="Z11" s="61">
        <v>3259</v>
      </c>
      <c r="AA11" s="61">
        <v>3339</v>
      </c>
      <c r="AB11" s="63">
        <v>3425</v>
      </c>
      <c r="AC11" s="46">
        <f t="shared" si="1"/>
        <v>3742</v>
      </c>
      <c r="AD11" s="61">
        <v>3611</v>
      </c>
      <c r="AE11" s="61">
        <v>3672</v>
      </c>
      <c r="AF11" s="61">
        <v>3602</v>
      </c>
      <c r="AG11" s="61">
        <v>3424</v>
      </c>
      <c r="AH11" s="61">
        <v>3256</v>
      </c>
      <c r="AI11" s="61">
        <v>3198</v>
      </c>
      <c r="AJ11" s="61">
        <v>3353</v>
      </c>
      <c r="AK11" s="61">
        <v>3470</v>
      </c>
      <c r="AL11" s="61">
        <v>3317</v>
      </c>
      <c r="AM11" s="61">
        <v>3387</v>
      </c>
      <c r="AN11" s="61">
        <v>3475</v>
      </c>
      <c r="AO11" s="63">
        <v>3434</v>
      </c>
      <c r="AP11" s="46">
        <f t="shared" si="2"/>
        <v>3433</v>
      </c>
      <c r="AQ11" s="61">
        <v>3560</v>
      </c>
      <c r="AR11" s="61">
        <v>3396</v>
      </c>
      <c r="AS11" s="61">
        <v>3154</v>
      </c>
      <c r="AT11" s="61">
        <v>3122</v>
      </c>
      <c r="AU11" s="61">
        <v>2896</v>
      </c>
      <c r="AV11" s="61">
        <v>3018</v>
      </c>
      <c r="AW11" s="61">
        <v>3188</v>
      </c>
      <c r="AX11" s="61">
        <v>3333</v>
      </c>
      <c r="AY11" s="61">
        <v>3275</v>
      </c>
      <c r="AZ11" s="61">
        <v>3394</v>
      </c>
      <c r="BA11" s="61">
        <v>3411</v>
      </c>
      <c r="BB11" s="63">
        <v>3497</v>
      </c>
      <c r="BC11" s="46">
        <f t="shared" si="3"/>
        <v>3270</v>
      </c>
    </row>
    <row r="12" spans="1:55" s="23" customFormat="1" hidden="1" outlineLevel="1">
      <c r="A12" s="30"/>
      <c r="B12" s="31" t="s">
        <v>271</v>
      </c>
      <c r="C12" s="32" t="s">
        <v>272</v>
      </c>
      <c r="D12" s="61">
        <v>7600</v>
      </c>
      <c r="E12" s="61">
        <v>7498</v>
      </c>
      <c r="F12" s="61">
        <v>8218</v>
      </c>
      <c r="G12" s="61">
        <v>9588</v>
      </c>
      <c r="H12" s="61">
        <v>9293</v>
      </c>
      <c r="I12" s="61">
        <v>8339</v>
      </c>
      <c r="J12" s="61">
        <v>8126</v>
      </c>
      <c r="K12" s="61">
        <v>8282</v>
      </c>
      <c r="L12" s="61">
        <v>8292</v>
      </c>
      <c r="M12" s="61">
        <v>9037</v>
      </c>
      <c r="N12" s="61">
        <v>9446</v>
      </c>
      <c r="O12" s="63">
        <v>9685</v>
      </c>
      <c r="P12" s="46">
        <f t="shared" si="0"/>
        <v>8617</v>
      </c>
      <c r="Q12" s="61">
        <v>10136</v>
      </c>
      <c r="R12" s="61">
        <v>10031</v>
      </c>
      <c r="S12" s="61">
        <v>9559</v>
      </c>
      <c r="T12" s="61">
        <v>9229</v>
      </c>
      <c r="U12" s="61">
        <v>8388</v>
      </c>
      <c r="V12" s="61">
        <v>7612</v>
      </c>
      <c r="W12" s="61">
        <v>7692</v>
      </c>
      <c r="X12" s="61">
        <v>7743</v>
      </c>
      <c r="Y12" s="61">
        <v>7499</v>
      </c>
      <c r="Z12" s="61">
        <v>7787</v>
      </c>
      <c r="AA12" s="61">
        <v>7859</v>
      </c>
      <c r="AB12" s="63">
        <v>7462</v>
      </c>
      <c r="AC12" s="46">
        <f t="shared" si="1"/>
        <v>8416</v>
      </c>
      <c r="AD12" s="61">
        <v>7785</v>
      </c>
      <c r="AE12" s="61">
        <v>7753</v>
      </c>
      <c r="AF12" s="61">
        <v>7228</v>
      </c>
      <c r="AG12" s="61">
        <v>6762</v>
      </c>
      <c r="AH12" s="61">
        <v>6216</v>
      </c>
      <c r="AI12" s="61">
        <v>6029</v>
      </c>
      <c r="AJ12" s="61">
        <v>6123</v>
      </c>
      <c r="AK12" s="61">
        <v>6245</v>
      </c>
      <c r="AL12" s="61">
        <v>6129</v>
      </c>
      <c r="AM12" s="61">
        <v>6440</v>
      </c>
      <c r="AN12" s="61">
        <v>6534</v>
      </c>
      <c r="AO12" s="63">
        <v>6556</v>
      </c>
      <c r="AP12" s="46">
        <f t="shared" si="2"/>
        <v>6650</v>
      </c>
      <c r="AQ12" s="61">
        <v>6998</v>
      </c>
      <c r="AR12" s="61">
        <v>6950</v>
      </c>
      <c r="AS12" s="61">
        <v>6528</v>
      </c>
      <c r="AT12" s="61">
        <v>6128</v>
      </c>
      <c r="AU12" s="61">
        <v>5700</v>
      </c>
      <c r="AV12" s="61">
        <v>5686</v>
      </c>
      <c r="AW12" s="61">
        <v>5852</v>
      </c>
      <c r="AX12" s="61">
        <v>5986</v>
      </c>
      <c r="AY12" s="61">
        <v>5794</v>
      </c>
      <c r="AZ12" s="61">
        <v>6146</v>
      </c>
      <c r="BA12" s="61">
        <v>6287</v>
      </c>
      <c r="BB12" s="63">
        <v>6290</v>
      </c>
      <c r="BC12" s="46">
        <f t="shared" si="3"/>
        <v>6195</v>
      </c>
    </row>
    <row r="13" spans="1:55" s="23" customFormat="1" hidden="1" outlineLevel="1">
      <c r="A13" s="30"/>
      <c r="B13" s="31" t="s">
        <v>273</v>
      </c>
      <c r="C13" s="32" t="s">
        <v>274</v>
      </c>
      <c r="D13" s="61">
        <v>1947</v>
      </c>
      <c r="E13" s="61">
        <v>1928</v>
      </c>
      <c r="F13" s="61">
        <v>2048</v>
      </c>
      <c r="G13" s="61">
        <v>2112</v>
      </c>
      <c r="H13" s="61">
        <v>2074</v>
      </c>
      <c r="I13" s="61">
        <v>1858</v>
      </c>
      <c r="J13" s="61">
        <v>1918</v>
      </c>
      <c r="K13" s="61">
        <v>1903</v>
      </c>
      <c r="L13" s="61">
        <v>1877</v>
      </c>
      <c r="M13" s="61">
        <v>1997</v>
      </c>
      <c r="N13" s="61">
        <v>2052</v>
      </c>
      <c r="O13" s="63">
        <v>2066</v>
      </c>
      <c r="P13" s="46">
        <f t="shared" si="0"/>
        <v>1982</v>
      </c>
      <c r="Q13" s="61">
        <v>2112</v>
      </c>
      <c r="R13" s="61">
        <v>2048</v>
      </c>
      <c r="S13" s="61">
        <v>1968</v>
      </c>
      <c r="T13" s="61">
        <v>1914</v>
      </c>
      <c r="U13" s="61">
        <v>1742</v>
      </c>
      <c r="V13" s="61">
        <v>1445</v>
      </c>
      <c r="W13" s="61">
        <v>1416</v>
      </c>
      <c r="X13" s="61">
        <v>1396</v>
      </c>
      <c r="Y13" s="61">
        <v>1369</v>
      </c>
      <c r="Z13" s="61">
        <v>1458</v>
      </c>
      <c r="AA13" s="61">
        <v>1548</v>
      </c>
      <c r="AB13" s="63">
        <v>1647</v>
      </c>
      <c r="AC13" s="46">
        <f t="shared" si="1"/>
        <v>1672</v>
      </c>
      <c r="AD13" s="61">
        <v>1745</v>
      </c>
      <c r="AE13" s="61">
        <v>1743</v>
      </c>
      <c r="AF13" s="61">
        <v>1621</v>
      </c>
      <c r="AG13" s="61">
        <v>1521</v>
      </c>
      <c r="AH13" s="61">
        <v>1389</v>
      </c>
      <c r="AI13" s="61">
        <v>1247</v>
      </c>
      <c r="AJ13" s="61">
        <v>1322</v>
      </c>
      <c r="AK13" s="61">
        <v>1308</v>
      </c>
      <c r="AL13" s="61">
        <v>1266</v>
      </c>
      <c r="AM13" s="61">
        <v>1362</v>
      </c>
      <c r="AN13" s="61">
        <v>1396</v>
      </c>
      <c r="AO13" s="63">
        <v>1460</v>
      </c>
      <c r="AP13" s="46">
        <f t="shared" si="2"/>
        <v>1448</v>
      </c>
      <c r="AQ13" s="61">
        <v>1587</v>
      </c>
      <c r="AR13" s="61">
        <v>1446</v>
      </c>
      <c r="AS13" s="61">
        <v>1342</v>
      </c>
      <c r="AT13" s="61">
        <v>1191</v>
      </c>
      <c r="AU13" s="61">
        <v>1076</v>
      </c>
      <c r="AV13" s="61">
        <v>1020</v>
      </c>
      <c r="AW13" s="61">
        <v>1104</v>
      </c>
      <c r="AX13" s="61">
        <v>1174</v>
      </c>
      <c r="AY13" s="61">
        <v>1149</v>
      </c>
      <c r="AZ13" s="61">
        <v>1265</v>
      </c>
      <c r="BA13" s="61">
        <v>1354</v>
      </c>
      <c r="BB13" s="63">
        <v>1403</v>
      </c>
      <c r="BC13" s="46">
        <f t="shared" si="3"/>
        <v>1259</v>
      </c>
    </row>
    <row r="14" spans="1:55" s="23" customFormat="1" hidden="1" outlineLevel="1">
      <c r="A14" s="34"/>
      <c r="B14" s="35" t="s">
        <v>275</v>
      </c>
      <c r="C14" s="32" t="s">
        <v>276</v>
      </c>
      <c r="D14" s="61">
        <v>4568</v>
      </c>
      <c r="E14" s="61">
        <v>4451</v>
      </c>
      <c r="F14" s="61">
        <v>4678</v>
      </c>
      <c r="G14" s="61">
        <v>4860</v>
      </c>
      <c r="H14" s="61">
        <v>4886</v>
      </c>
      <c r="I14" s="61">
        <v>4670</v>
      </c>
      <c r="J14" s="61">
        <v>4863</v>
      </c>
      <c r="K14" s="61">
        <v>4755</v>
      </c>
      <c r="L14" s="61">
        <v>4628</v>
      </c>
      <c r="M14" s="61">
        <v>4788</v>
      </c>
      <c r="N14" s="61">
        <v>4614</v>
      </c>
      <c r="O14" s="63">
        <v>4706</v>
      </c>
      <c r="P14" s="46">
        <f t="shared" si="0"/>
        <v>4706</v>
      </c>
      <c r="Q14" s="61">
        <v>4907</v>
      </c>
      <c r="R14" s="61">
        <v>4932</v>
      </c>
      <c r="S14" s="61">
        <v>4622</v>
      </c>
      <c r="T14" s="61">
        <v>4363</v>
      </c>
      <c r="U14" s="61">
        <v>4196</v>
      </c>
      <c r="V14" s="61">
        <v>3957</v>
      </c>
      <c r="W14" s="61">
        <v>4004</v>
      </c>
      <c r="X14" s="61">
        <v>3922</v>
      </c>
      <c r="Y14" s="61">
        <v>3660</v>
      </c>
      <c r="Z14" s="61">
        <v>3741</v>
      </c>
      <c r="AA14" s="61">
        <v>3631</v>
      </c>
      <c r="AB14" s="63">
        <v>3775</v>
      </c>
      <c r="AC14" s="46">
        <f t="shared" si="1"/>
        <v>4143</v>
      </c>
      <c r="AD14" s="61">
        <v>3995</v>
      </c>
      <c r="AE14" s="61">
        <v>3995</v>
      </c>
      <c r="AF14" s="61">
        <v>3926</v>
      </c>
      <c r="AG14" s="61">
        <v>3916</v>
      </c>
      <c r="AH14" s="61">
        <v>3727</v>
      </c>
      <c r="AI14" s="61">
        <v>3629</v>
      </c>
      <c r="AJ14" s="61">
        <v>3848</v>
      </c>
      <c r="AK14" s="61">
        <v>3859</v>
      </c>
      <c r="AL14" s="61">
        <v>3786</v>
      </c>
      <c r="AM14" s="61">
        <v>3830</v>
      </c>
      <c r="AN14" s="61">
        <v>3830</v>
      </c>
      <c r="AO14" s="63">
        <v>3999</v>
      </c>
      <c r="AP14" s="46">
        <f t="shared" si="2"/>
        <v>3862</v>
      </c>
      <c r="AQ14" s="61">
        <v>4156</v>
      </c>
      <c r="AR14" s="61">
        <v>4134</v>
      </c>
      <c r="AS14" s="61">
        <v>3722</v>
      </c>
      <c r="AT14" s="61">
        <v>3714</v>
      </c>
      <c r="AU14" s="61">
        <v>3645</v>
      </c>
      <c r="AV14" s="61">
        <v>3713</v>
      </c>
      <c r="AW14" s="61">
        <v>3944</v>
      </c>
      <c r="AX14" s="61">
        <v>4106</v>
      </c>
      <c r="AY14" s="61">
        <v>4008</v>
      </c>
      <c r="AZ14" s="61">
        <v>4067</v>
      </c>
      <c r="BA14" s="61">
        <v>4107</v>
      </c>
      <c r="BB14" s="63">
        <v>4188</v>
      </c>
      <c r="BC14" s="46">
        <f t="shared" si="3"/>
        <v>3959</v>
      </c>
    </row>
    <row r="15" spans="1:55" s="23" customFormat="1" hidden="1" outlineLevel="1">
      <c r="A15" s="34"/>
      <c r="B15" s="35" t="s">
        <v>277</v>
      </c>
      <c r="C15" s="32" t="s">
        <v>278</v>
      </c>
      <c r="D15" s="61">
        <v>2668</v>
      </c>
      <c r="E15" s="61">
        <v>2653</v>
      </c>
      <c r="F15" s="61">
        <v>2756</v>
      </c>
      <c r="G15" s="61">
        <v>2964</v>
      </c>
      <c r="H15" s="61">
        <v>3013</v>
      </c>
      <c r="I15" s="61">
        <v>3090</v>
      </c>
      <c r="J15" s="61">
        <v>3031</v>
      </c>
      <c r="K15" s="61">
        <v>3050</v>
      </c>
      <c r="L15" s="61">
        <v>2759</v>
      </c>
      <c r="M15" s="61">
        <v>2827</v>
      </c>
      <c r="N15" s="61">
        <v>2845</v>
      </c>
      <c r="O15" s="63">
        <v>2812</v>
      </c>
      <c r="P15" s="46">
        <f t="shared" si="0"/>
        <v>2872</v>
      </c>
      <c r="Q15" s="61">
        <v>2904</v>
      </c>
      <c r="R15" s="61">
        <v>2836</v>
      </c>
      <c r="S15" s="61">
        <v>2695</v>
      </c>
      <c r="T15" s="61">
        <v>2562</v>
      </c>
      <c r="U15" s="61">
        <v>2301</v>
      </c>
      <c r="V15" s="61">
        <v>2131</v>
      </c>
      <c r="W15" s="61">
        <v>2184</v>
      </c>
      <c r="X15" s="61">
        <v>2274</v>
      </c>
      <c r="Y15" s="61">
        <v>2211</v>
      </c>
      <c r="Z15" s="61">
        <v>2307</v>
      </c>
      <c r="AA15" s="61">
        <v>2304</v>
      </c>
      <c r="AB15" s="63">
        <v>2460</v>
      </c>
      <c r="AC15" s="46">
        <f t="shared" si="1"/>
        <v>2431</v>
      </c>
      <c r="AD15" s="61">
        <v>2566</v>
      </c>
      <c r="AE15" s="61">
        <v>2570</v>
      </c>
      <c r="AF15" s="61">
        <v>2534</v>
      </c>
      <c r="AG15" s="61">
        <v>2407</v>
      </c>
      <c r="AH15" s="61">
        <v>2257</v>
      </c>
      <c r="AI15" s="61">
        <v>2245</v>
      </c>
      <c r="AJ15" s="61">
        <v>2293</v>
      </c>
      <c r="AK15" s="61">
        <v>2306</v>
      </c>
      <c r="AL15" s="61">
        <v>2187</v>
      </c>
      <c r="AM15" s="61">
        <v>2287</v>
      </c>
      <c r="AN15" s="61">
        <v>2282</v>
      </c>
      <c r="AO15" s="63">
        <v>2233</v>
      </c>
      <c r="AP15" s="46">
        <f t="shared" si="2"/>
        <v>2347</v>
      </c>
      <c r="AQ15" s="61">
        <v>2361</v>
      </c>
      <c r="AR15" s="61">
        <v>2299</v>
      </c>
      <c r="AS15" s="61">
        <v>2226</v>
      </c>
      <c r="AT15" s="61">
        <v>2114</v>
      </c>
      <c r="AU15" s="61">
        <v>1973</v>
      </c>
      <c r="AV15" s="61">
        <v>2070</v>
      </c>
      <c r="AW15" s="61">
        <v>2166</v>
      </c>
      <c r="AX15" s="61">
        <v>2243</v>
      </c>
      <c r="AY15" s="61">
        <v>2130</v>
      </c>
      <c r="AZ15" s="61">
        <v>2333</v>
      </c>
      <c r="BA15" s="61">
        <v>2349</v>
      </c>
      <c r="BB15" s="63">
        <v>2412</v>
      </c>
      <c r="BC15" s="46">
        <f t="shared" si="3"/>
        <v>2223</v>
      </c>
    </row>
    <row r="16" spans="1:55" s="23" customFormat="1" hidden="1" outlineLevel="1">
      <c r="A16" s="34"/>
      <c r="B16" s="35" t="s">
        <v>279</v>
      </c>
      <c r="C16" s="32" t="s">
        <v>280</v>
      </c>
      <c r="D16" s="61">
        <v>6090</v>
      </c>
      <c r="E16" s="61">
        <v>6015</v>
      </c>
      <c r="F16" s="61">
        <v>6190</v>
      </c>
      <c r="G16" s="61">
        <v>6810</v>
      </c>
      <c r="H16" s="61">
        <v>6931</v>
      </c>
      <c r="I16" s="61">
        <v>7005</v>
      </c>
      <c r="J16" s="61">
        <v>7106</v>
      </c>
      <c r="K16" s="61">
        <v>7062</v>
      </c>
      <c r="L16" s="61">
        <v>6774</v>
      </c>
      <c r="M16" s="61">
        <v>6837</v>
      </c>
      <c r="N16" s="61">
        <v>6906</v>
      </c>
      <c r="O16" s="63">
        <v>7056</v>
      </c>
      <c r="P16" s="46">
        <f t="shared" si="0"/>
        <v>6732</v>
      </c>
      <c r="Q16" s="61">
        <v>7351</v>
      </c>
      <c r="R16" s="61">
        <v>7318</v>
      </c>
      <c r="S16" s="61">
        <v>7131</v>
      </c>
      <c r="T16" s="61">
        <v>6813</v>
      </c>
      <c r="U16" s="61">
        <v>6472</v>
      </c>
      <c r="V16" s="61">
        <v>6283</v>
      </c>
      <c r="W16" s="61">
        <v>6323</v>
      </c>
      <c r="X16" s="61">
        <v>6265</v>
      </c>
      <c r="Y16" s="61">
        <v>6093</v>
      </c>
      <c r="Z16" s="61">
        <v>6307</v>
      </c>
      <c r="AA16" s="61">
        <v>6284</v>
      </c>
      <c r="AB16" s="63">
        <v>6113</v>
      </c>
      <c r="AC16" s="46">
        <f t="shared" si="1"/>
        <v>6563</v>
      </c>
      <c r="AD16" s="61">
        <v>6227</v>
      </c>
      <c r="AE16" s="61">
        <v>6261</v>
      </c>
      <c r="AF16" s="61">
        <v>6250</v>
      </c>
      <c r="AG16" s="61">
        <v>6093</v>
      </c>
      <c r="AH16" s="61">
        <v>5774</v>
      </c>
      <c r="AI16" s="61">
        <v>5624</v>
      </c>
      <c r="AJ16" s="61">
        <v>5781</v>
      </c>
      <c r="AK16" s="61">
        <v>5924</v>
      </c>
      <c r="AL16" s="61">
        <v>5765</v>
      </c>
      <c r="AM16" s="61">
        <v>5868</v>
      </c>
      <c r="AN16" s="61">
        <v>5804</v>
      </c>
      <c r="AO16" s="63">
        <v>5699</v>
      </c>
      <c r="AP16" s="46">
        <f t="shared" si="2"/>
        <v>5923</v>
      </c>
      <c r="AQ16" s="61">
        <v>5843</v>
      </c>
      <c r="AR16" s="61">
        <v>5493</v>
      </c>
      <c r="AS16" s="61">
        <v>5346</v>
      </c>
      <c r="AT16" s="61">
        <v>5226</v>
      </c>
      <c r="AU16" s="61">
        <v>5009</v>
      </c>
      <c r="AV16" s="61">
        <v>5310</v>
      </c>
      <c r="AW16" s="61">
        <v>5489</v>
      </c>
      <c r="AX16" s="61">
        <v>5788</v>
      </c>
      <c r="AY16" s="61">
        <v>5551</v>
      </c>
      <c r="AZ16" s="61">
        <v>5761</v>
      </c>
      <c r="BA16" s="61">
        <v>5761</v>
      </c>
      <c r="BB16" s="63">
        <v>5720</v>
      </c>
      <c r="BC16" s="46">
        <f t="shared" si="3"/>
        <v>5525</v>
      </c>
    </row>
    <row r="17" spans="1:16294" s="23" customFormat="1" hidden="1" outlineLevel="1">
      <c r="A17" s="34"/>
      <c r="B17" s="35" t="s">
        <v>281</v>
      </c>
      <c r="C17" s="33" t="s">
        <v>282</v>
      </c>
      <c r="D17" s="61">
        <v>4934</v>
      </c>
      <c r="E17" s="61">
        <v>4677</v>
      </c>
      <c r="F17" s="61">
        <v>4972</v>
      </c>
      <c r="G17" s="61">
        <v>5599</v>
      </c>
      <c r="H17" s="61">
        <v>5432</v>
      </c>
      <c r="I17" s="61">
        <v>4790</v>
      </c>
      <c r="J17" s="61">
        <v>4656</v>
      </c>
      <c r="K17" s="61">
        <v>4534</v>
      </c>
      <c r="L17" s="61">
        <v>4585</v>
      </c>
      <c r="M17" s="61">
        <v>4978</v>
      </c>
      <c r="N17" s="61">
        <v>5134</v>
      </c>
      <c r="O17" s="63">
        <v>5155</v>
      </c>
      <c r="P17" s="46">
        <f t="shared" si="0"/>
        <v>4954</v>
      </c>
      <c r="Q17" s="61">
        <v>5410</v>
      </c>
      <c r="R17" s="61">
        <v>5228</v>
      </c>
      <c r="S17" s="61">
        <v>4802</v>
      </c>
      <c r="T17" s="61">
        <v>4658</v>
      </c>
      <c r="U17" s="61">
        <v>4078</v>
      </c>
      <c r="V17" s="61">
        <v>3375</v>
      </c>
      <c r="W17" s="61">
        <v>3373</v>
      </c>
      <c r="X17" s="61">
        <v>3167</v>
      </c>
      <c r="Y17" s="61">
        <v>3041</v>
      </c>
      <c r="Z17" s="61">
        <v>3487</v>
      </c>
      <c r="AA17" s="61">
        <v>3806</v>
      </c>
      <c r="AB17" s="63">
        <v>3782</v>
      </c>
      <c r="AC17" s="46">
        <f t="shared" si="1"/>
        <v>4017</v>
      </c>
      <c r="AD17" s="61">
        <v>4097</v>
      </c>
      <c r="AE17" s="61">
        <v>4093</v>
      </c>
      <c r="AF17" s="61">
        <v>3893</v>
      </c>
      <c r="AG17" s="61">
        <v>3523</v>
      </c>
      <c r="AH17" s="61">
        <v>3108</v>
      </c>
      <c r="AI17" s="61">
        <v>2821</v>
      </c>
      <c r="AJ17" s="61">
        <v>2877</v>
      </c>
      <c r="AK17" s="61">
        <v>2961</v>
      </c>
      <c r="AL17" s="61">
        <v>2807</v>
      </c>
      <c r="AM17" s="61">
        <v>3365</v>
      </c>
      <c r="AN17" s="61">
        <v>3710</v>
      </c>
      <c r="AO17" s="63">
        <v>3837</v>
      </c>
      <c r="AP17" s="46">
        <f t="shared" si="2"/>
        <v>3424</v>
      </c>
      <c r="AQ17" s="61">
        <v>4114</v>
      </c>
      <c r="AR17" s="61">
        <v>3915</v>
      </c>
      <c r="AS17" s="61">
        <v>3600</v>
      </c>
      <c r="AT17" s="61">
        <v>3200</v>
      </c>
      <c r="AU17" s="61">
        <v>2849</v>
      </c>
      <c r="AV17" s="61">
        <v>2919</v>
      </c>
      <c r="AW17" s="61">
        <v>3102</v>
      </c>
      <c r="AX17" s="61">
        <v>3236</v>
      </c>
      <c r="AY17" s="61">
        <v>3054</v>
      </c>
      <c r="AZ17" s="61">
        <v>3528</v>
      </c>
      <c r="BA17" s="61">
        <v>3859</v>
      </c>
      <c r="BB17" s="63">
        <v>3980</v>
      </c>
      <c r="BC17" s="46">
        <f t="shared" si="3"/>
        <v>3446</v>
      </c>
    </row>
    <row r="18" spans="1:16294" s="23" customFormat="1" hidden="1" outlineLevel="1">
      <c r="A18" s="34"/>
      <c r="B18" s="35" t="s">
        <v>283</v>
      </c>
      <c r="C18" s="32" t="s">
        <v>284</v>
      </c>
      <c r="D18" s="61">
        <v>17008</v>
      </c>
      <c r="E18" s="61">
        <v>16773</v>
      </c>
      <c r="F18" s="61">
        <v>17202</v>
      </c>
      <c r="G18" s="61">
        <v>17967</v>
      </c>
      <c r="H18" s="61">
        <v>17821</v>
      </c>
      <c r="I18" s="61">
        <v>17356</v>
      </c>
      <c r="J18" s="61">
        <v>17589</v>
      </c>
      <c r="K18" s="61">
        <v>17356</v>
      </c>
      <c r="L18" s="61">
        <v>16851</v>
      </c>
      <c r="M18" s="61">
        <v>17143</v>
      </c>
      <c r="N18" s="64">
        <v>17427</v>
      </c>
      <c r="O18" s="63">
        <v>17937</v>
      </c>
      <c r="P18" s="46">
        <f t="shared" si="0"/>
        <v>17369</v>
      </c>
      <c r="Q18" s="61">
        <v>18462</v>
      </c>
      <c r="R18" s="61">
        <v>18277</v>
      </c>
      <c r="S18" s="61">
        <v>17645</v>
      </c>
      <c r="T18" s="61">
        <v>16864</v>
      </c>
      <c r="U18" s="61">
        <v>15876</v>
      </c>
      <c r="V18" s="61">
        <v>14995</v>
      </c>
      <c r="W18" s="61">
        <v>14922</v>
      </c>
      <c r="X18" s="61">
        <v>15125</v>
      </c>
      <c r="Y18" s="61">
        <v>14670</v>
      </c>
      <c r="Z18" s="61">
        <v>15150</v>
      </c>
      <c r="AA18" s="64">
        <v>15240</v>
      </c>
      <c r="AB18" s="63">
        <v>15285</v>
      </c>
      <c r="AC18" s="46">
        <f t="shared" si="1"/>
        <v>16043</v>
      </c>
      <c r="AD18" s="61">
        <v>15845</v>
      </c>
      <c r="AE18" s="61">
        <v>15684</v>
      </c>
      <c r="AF18" s="61">
        <v>15369</v>
      </c>
      <c r="AG18" s="61">
        <v>14829</v>
      </c>
      <c r="AH18" s="61">
        <v>14197</v>
      </c>
      <c r="AI18" s="61">
        <v>13951</v>
      </c>
      <c r="AJ18" s="61">
        <v>14236</v>
      </c>
      <c r="AK18" s="61">
        <v>14253</v>
      </c>
      <c r="AL18" s="61">
        <v>13813</v>
      </c>
      <c r="AM18" s="61">
        <v>14264</v>
      </c>
      <c r="AN18" s="64">
        <v>14353</v>
      </c>
      <c r="AO18" s="63">
        <v>14371</v>
      </c>
      <c r="AP18" s="46">
        <f t="shared" si="2"/>
        <v>14597</v>
      </c>
      <c r="AQ18" s="61">
        <v>14809</v>
      </c>
      <c r="AR18" s="61">
        <v>14165</v>
      </c>
      <c r="AS18" s="61">
        <v>13851</v>
      </c>
      <c r="AT18" s="61">
        <v>13408</v>
      </c>
      <c r="AU18" s="61">
        <v>12813</v>
      </c>
      <c r="AV18" s="61">
        <v>12884</v>
      </c>
      <c r="AW18" s="61">
        <v>13380</v>
      </c>
      <c r="AX18" s="61">
        <v>13888</v>
      </c>
      <c r="AY18" s="61">
        <v>13477</v>
      </c>
      <c r="AZ18" s="61">
        <v>13901</v>
      </c>
      <c r="BA18" s="64">
        <v>14193</v>
      </c>
      <c r="BB18" s="63">
        <v>14413</v>
      </c>
      <c r="BC18" s="46">
        <f t="shared" si="3"/>
        <v>13765</v>
      </c>
    </row>
    <row r="19" spans="1:16294" s="23" customFormat="1" hidden="1" outlineLevel="1">
      <c r="A19" s="34"/>
      <c r="B19" s="35" t="s">
        <v>285</v>
      </c>
      <c r="C19" s="33" t="s">
        <v>286</v>
      </c>
      <c r="D19" s="61">
        <v>4841</v>
      </c>
      <c r="E19" s="61">
        <v>4746</v>
      </c>
      <c r="F19" s="61">
        <v>4945</v>
      </c>
      <c r="G19" s="61">
        <v>5557</v>
      </c>
      <c r="H19" s="61">
        <v>5452</v>
      </c>
      <c r="I19" s="61">
        <v>4701</v>
      </c>
      <c r="J19" s="61">
        <v>4372</v>
      </c>
      <c r="K19" s="61">
        <v>4348</v>
      </c>
      <c r="L19" s="61">
        <v>4437</v>
      </c>
      <c r="M19" s="61">
        <v>4994</v>
      </c>
      <c r="N19" s="61">
        <v>5157</v>
      </c>
      <c r="O19" s="63">
        <v>5276</v>
      </c>
      <c r="P19" s="46">
        <f t="shared" si="0"/>
        <v>4902</v>
      </c>
      <c r="Q19" s="61">
        <v>5465</v>
      </c>
      <c r="R19" s="61">
        <v>5421</v>
      </c>
      <c r="S19" s="61">
        <v>5182</v>
      </c>
      <c r="T19" s="61">
        <v>5004</v>
      </c>
      <c r="U19" s="61">
        <v>4501</v>
      </c>
      <c r="V19" s="61">
        <v>3615</v>
      </c>
      <c r="W19" s="61">
        <v>3372</v>
      </c>
      <c r="X19" s="61">
        <v>3366</v>
      </c>
      <c r="Y19" s="61">
        <v>3438</v>
      </c>
      <c r="Z19" s="61">
        <v>3961</v>
      </c>
      <c r="AA19" s="61">
        <v>4340</v>
      </c>
      <c r="AB19" s="63">
        <v>4453</v>
      </c>
      <c r="AC19" s="46">
        <f t="shared" si="1"/>
        <v>4343</v>
      </c>
      <c r="AD19" s="61">
        <v>4737</v>
      </c>
      <c r="AE19" s="61">
        <v>4849</v>
      </c>
      <c r="AF19" s="61">
        <v>4623</v>
      </c>
      <c r="AG19" s="61">
        <v>4147</v>
      </c>
      <c r="AH19" s="61">
        <v>3580</v>
      </c>
      <c r="AI19" s="61">
        <v>3172</v>
      </c>
      <c r="AJ19" s="61">
        <v>3132</v>
      </c>
      <c r="AK19" s="61">
        <v>3207</v>
      </c>
      <c r="AL19" s="61">
        <v>3240</v>
      </c>
      <c r="AM19" s="61">
        <v>3752</v>
      </c>
      <c r="AN19" s="61">
        <v>4142</v>
      </c>
      <c r="AO19" s="63">
        <v>4217</v>
      </c>
      <c r="AP19" s="46">
        <f t="shared" si="2"/>
        <v>3900</v>
      </c>
      <c r="AQ19" s="61">
        <v>4240</v>
      </c>
      <c r="AR19" s="61">
        <v>4097</v>
      </c>
      <c r="AS19" s="61">
        <v>3933</v>
      </c>
      <c r="AT19" s="61">
        <v>3516</v>
      </c>
      <c r="AU19" s="61">
        <v>3053</v>
      </c>
      <c r="AV19" s="61">
        <v>2846</v>
      </c>
      <c r="AW19" s="61">
        <v>3045</v>
      </c>
      <c r="AX19" s="61">
        <v>3229</v>
      </c>
      <c r="AY19" s="61">
        <v>3354</v>
      </c>
      <c r="AZ19" s="61">
        <v>3876</v>
      </c>
      <c r="BA19" s="61">
        <v>4279</v>
      </c>
      <c r="BB19" s="63">
        <v>4404</v>
      </c>
      <c r="BC19" s="46">
        <f t="shared" si="3"/>
        <v>3656</v>
      </c>
    </row>
    <row r="20" spans="1:16294" s="23" customFormat="1" hidden="1" outlineLevel="1">
      <c r="A20" s="34"/>
      <c r="B20" s="35" t="s">
        <v>287</v>
      </c>
      <c r="C20" s="32" t="s">
        <v>288</v>
      </c>
      <c r="D20" s="61">
        <v>7062</v>
      </c>
      <c r="E20" s="61">
        <v>7201</v>
      </c>
      <c r="F20" s="61">
        <v>7509</v>
      </c>
      <c r="G20" s="61">
        <v>8155</v>
      </c>
      <c r="H20" s="61">
        <v>8067</v>
      </c>
      <c r="I20" s="61">
        <v>8050</v>
      </c>
      <c r="J20" s="61">
        <v>8101</v>
      </c>
      <c r="K20" s="61">
        <v>7771</v>
      </c>
      <c r="L20" s="61">
        <v>7300</v>
      </c>
      <c r="M20" s="61">
        <v>7324</v>
      </c>
      <c r="N20" s="61">
        <v>7281</v>
      </c>
      <c r="O20" s="63">
        <v>7454</v>
      </c>
      <c r="P20" s="46">
        <f t="shared" si="0"/>
        <v>7606</v>
      </c>
      <c r="Q20" s="61">
        <v>7679</v>
      </c>
      <c r="R20" s="61">
        <v>7754</v>
      </c>
      <c r="S20" s="61">
        <v>7476</v>
      </c>
      <c r="T20" s="61">
        <v>7170</v>
      </c>
      <c r="U20" s="61">
        <v>6418</v>
      </c>
      <c r="V20" s="61">
        <v>5915</v>
      </c>
      <c r="W20" s="61">
        <v>5761</v>
      </c>
      <c r="X20" s="61">
        <v>6044</v>
      </c>
      <c r="Y20" s="61">
        <v>5981</v>
      </c>
      <c r="Z20" s="61">
        <v>6287</v>
      </c>
      <c r="AA20" s="61">
        <v>6600</v>
      </c>
      <c r="AB20" s="63">
        <v>6728</v>
      </c>
      <c r="AC20" s="46">
        <f t="shared" si="1"/>
        <v>6651</v>
      </c>
      <c r="AD20" s="61">
        <v>6919</v>
      </c>
      <c r="AE20" s="61">
        <v>6833</v>
      </c>
      <c r="AF20" s="61">
        <v>6553</v>
      </c>
      <c r="AG20" s="61">
        <v>6232</v>
      </c>
      <c r="AH20" s="61">
        <v>5732</v>
      </c>
      <c r="AI20" s="61">
        <v>5585</v>
      </c>
      <c r="AJ20" s="61">
        <v>5745</v>
      </c>
      <c r="AK20" s="61">
        <v>5885</v>
      </c>
      <c r="AL20" s="61">
        <v>5541</v>
      </c>
      <c r="AM20" s="61">
        <v>5772</v>
      </c>
      <c r="AN20" s="61">
        <v>5887</v>
      </c>
      <c r="AO20" s="63">
        <v>5715</v>
      </c>
      <c r="AP20" s="46">
        <f t="shared" si="2"/>
        <v>6033</v>
      </c>
      <c r="AQ20" s="61">
        <v>5987</v>
      </c>
      <c r="AR20" s="61">
        <v>5487</v>
      </c>
      <c r="AS20" s="61">
        <v>5384</v>
      </c>
      <c r="AT20" s="61">
        <v>5171</v>
      </c>
      <c r="AU20" s="61">
        <v>4794</v>
      </c>
      <c r="AV20" s="61">
        <v>5045</v>
      </c>
      <c r="AW20" s="61">
        <v>5305</v>
      </c>
      <c r="AX20" s="61">
        <v>5750</v>
      </c>
      <c r="AY20" s="61">
        <v>5538</v>
      </c>
      <c r="AZ20" s="61">
        <v>5877</v>
      </c>
      <c r="BA20" s="61">
        <v>6061</v>
      </c>
      <c r="BB20" s="63">
        <v>6108</v>
      </c>
      <c r="BC20" s="46">
        <f t="shared" si="3"/>
        <v>5542</v>
      </c>
    </row>
    <row r="21" spans="1:16294" s="23" customFormat="1" hidden="1" outlineLevel="1">
      <c r="A21" s="34"/>
      <c r="B21" s="35" t="s">
        <v>289</v>
      </c>
      <c r="C21" s="33" t="s">
        <v>290</v>
      </c>
      <c r="D21" s="61">
        <v>24292</v>
      </c>
      <c r="E21" s="61">
        <v>24007</v>
      </c>
      <c r="F21" s="61">
        <v>24448</v>
      </c>
      <c r="G21" s="61">
        <v>27063</v>
      </c>
      <c r="H21" s="61">
        <v>26839</v>
      </c>
      <c r="I21" s="61">
        <v>25049</v>
      </c>
      <c r="J21" s="61">
        <v>24473</v>
      </c>
      <c r="K21" s="61">
        <v>24484</v>
      </c>
      <c r="L21" s="61">
        <v>24531</v>
      </c>
      <c r="M21" s="61">
        <v>26681</v>
      </c>
      <c r="N21" s="61">
        <v>27620</v>
      </c>
      <c r="O21" s="63">
        <v>28817</v>
      </c>
      <c r="P21" s="46">
        <f t="shared" si="0"/>
        <v>25692</v>
      </c>
      <c r="Q21" s="61">
        <v>29508</v>
      </c>
      <c r="R21" s="61">
        <v>29128</v>
      </c>
      <c r="S21" s="61">
        <v>28806</v>
      </c>
      <c r="T21" s="61">
        <v>27956</v>
      </c>
      <c r="U21" s="61">
        <v>26120</v>
      </c>
      <c r="V21" s="61">
        <v>23038</v>
      </c>
      <c r="W21" s="61">
        <v>22469</v>
      </c>
      <c r="X21" s="61">
        <v>22158</v>
      </c>
      <c r="Y21" s="61">
        <v>21462</v>
      </c>
      <c r="Z21" s="61">
        <v>22705</v>
      </c>
      <c r="AA21" s="61">
        <v>23799</v>
      </c>
      <c r="AB21" s="63">
        <v>24483</v>
      </c>
      <c r="AC21" s="46">
        <f t="shared" si="1"/>
        <v>25136</v>
      </c>
      <c r="AD21" s="61">
        <v>25014</v>
      </c>
      <c r="AE21" s="61">
        <v>24832</v>
      </c>
      <c r="AF21" s="61">
        <v>23803</v>
      </c>
      <c r="AG21" s="61">
        <v>22158</v>
      </c>
      <c r="AH21" s="61">
        <v>19475</v>
      </c>
      <c r="AI21" s="61">
        <v>17908</v>
      </c>
      <c r="AJ21" s="61">
        <v>18539</v>
      </c>
      <c r="AK21" s="61">
        <v>18426</v>
      </c>
      <c r="AL21" s="61">
        <v>18207</v>
      </c>
      <c r="AM21" s="61">
        <v>20386</v>
      </c>
      <c r="AN21" s="61">
        <v>22250</v>
      </c>
      <c r="AO21" s="63">
        <v>22991</v>
      </c>
      <c r="AP21" s="46">
        <f t="shared" si="2"/>
        <v>21166</v>
      </c>
      <c r="AQ21" s="61">
        <v>23103</v>
      </c>
      <c r="AR21" s="61">
        <v>22213</v>
      </c>
      <c r="AS21" s="61">
        <v>20549</v>
      </c>
      <c r="AT21" s="61">
        <v>18795</v>
      </c>
      <c r="AU21" s="61">
        <v>16570</v>
      </c>
      <c r="AV21" s="61">
        <v>16204</v>
      </c>
      <c r="AW21" s="61">
        <v>16736</v>
      </c>
      <c r="AX21" s="61">
        <v>17182</v>
      </c>
      <c r="AY21" s="61">
        <v>16626</v>
      </c>
      <c r="AZ21" s="61">
        <v>18625</v>
      </c>
      <c r="BA21" s="61">
        <v>20333</v>
      </c>
      <c r="BB21" s="63">
        <v>21172</v>
      </c>
      <c r="BC21" s="46">
        <f t="shared" si="3"/>
        <v>19009</v>
      </c>
    </row>
    <row r="22" spans="1:16294" s="23" customFormat="1" hidden="1" outlineLevel="1">
      <c r="A22" s="30"/>
      <c r="B22" s="31" t="s">
        <v>291</v>
      </c>
      <c r="C22" s="32" t="s">
        <v>292</v>
      </c>
      <c r="D22" s="61">
        <v>5322</v>
      </c>
      <c r="E22" s="61">
        <v>5089</v>
      </c>
      <c r="F22" s="61">
        <v>5390</v>
      </c>
      <c r="G22" s="61">
        <v>6498</v>
      </c>
      <c r="H22" s="61">
        <v>6396</v>
      </c>
      <c r="I22" s="61">
        <v>5430</v>
      </c>
      <c r="J22" s="61">
        <v>4909</v>
      </c>
      <c r="K22" s="61">
        <v>4930</v>
      </c>
      <c r="L22" s="61">
        <v>5114</v>
      </c>
      <c r="M22" s="61">
        <v>6017</v>
      </c>
      <c r="N22" s="61">
        <v>6383</v>
      </c>
      <c r="O22" s="63">
        <v>6636</v>
      </c>
      <c r="P22" s="46">
        <f t="shared" si="0"/>
        <v>5676</v>
      </c>
      <c r="Q22" s="61">
        <v>6988</v>
      </c>
      <c r="R22" s="61">
        <v>6668</v>
      </c>
      <c r="S22" s="61">
        <v>5950</v>
      </c>
      <c r="T22" s="61">
        <v>5272</v>
      </c>
      <c r="U22" s="61">
        <v>4395</v>
      </c>
      <c r="V22" s="61">
        <v>3570</v>
      </c>
      <c r="W22" s="61">
        <v>3373</v>
      </c>
      <c r="X22" s="61">
        <v>3268</v>
      </c>
      <c r="Y22" s="61">
        <v>2926</v>
      </c>
      <c r="Z22" s="61">
        <v>3327</v>
      </c>
      <c r="AA22" s="61">
        <v>3537</v>
      </c>
      <c r="AB22" s="63">
        <v>3673</v>
      </c>
      <c r="AC22" s="46">
        <f t="shared" si="1"/>
        <v>4412</v>
      </c>
      <c r="AD22" s="61">
        <v>4151</v>
      </c>
      <c r="AE22" s="61">
        <v>4052</v>
      </c>
      <c r="AF22" s="61">
        <v>3468</v>
      </c>
      <c r="AG22" s="61">
        <v>2841</v>
      </c>
      <c r="AH22" s="61">
        <v>2412</v>
      </c>
      <c r="AI22" s="61">
        <v>2326</v>
      </c>
      <c r="AJ22" s="61">
        <v>2470</v>
      </c>
      <c r="AK22" s="61">
        <v>2430</v>
      </c>
      <c r="AL22" s="61">
        <v>2279</v>
      </c>
      <c r="AM22" s="61">
        <v>2922</v>
      </c>
      <c r="AN22" s="61">
        <v>3307</v>
      </c>
      <c r="AO22" s="63">
        <v>3529</v>
      </c>
      <c r="AP22" s="46">
        <f t="shared" si="2"/>
        <v>3016</v>
      </c>
      <c r="AQ22" s="61">
        <v>3850</v>
      </c>
      <c r="AR22" s="61">
        <v>3754</v>
      </c>
      <c r="AS22" s="61">
        <v>3230</v>
      </c>
      <c r="AT22" s="61">
        <v>2608</v>
      </c>
      <c r="AU22" s="61">
        <v>2244</v>
      </c>
      <c r="AV22" s="61">
        <v>2295</v>
      </c>
      <c r="AW22" s="61">
        <v>2390</v>
      </c>
      <c r="AX22" s="61">
        <v>2347</v>
      </c>
      <c r="AY22" s="61">
        <v>2182</v>
      </c>
      <c r="AZ22" s="61">
        <v>2740</v>
      </c>
      <c r="BA22" s="61">
        <v>2984</v>
      </c>
      <c r="BB22" s="63">
        <v>3160</v>
      </c>
      <c r="BC22" s="46">
        <f t="shared" si="3"/>
        <v>2815</v>
      </c>
    </row>
    <row r="23" spans="1:16294" s="23" customFormat="1" hidden="1" outlineLevel="1">
      <c r="A23" s="30"/>
      <c r="B23" s="31" t="s">
        <v>293</v>
      </c>
      <c r="C23" s="32" t="s">
        <v>294</v>
      </c>
      <c r="D23" s="61">
        <v>6527</v>
      </c>
      <c r="E23" s="61">
        <v>6554</v>
      </c>
      <c r="F23" s="61">
        <v>6276</v>
      </c>
      <c r="G23" s="61">
        <v>6921</v>
      </c>
      <c r="H23" s="61">
        <v>6838</v>
      </c>
      <c r="I23" s="61">
        <v>6377</v>
      </c>
      <c r="J23" s="61">
        <v>5798</v>
      </c>
      <c r="K23" s="61">
        <v>5636</v>
      </c>
      <c r="L23" s="61">
        <v>5705</v>
      </c>
      <c r="M23" s="61">
        <v>6333</v>
      </c>
      <c r="N23" s="61">
        <v>6608</v>
      </c>
      <c r="O23" s="63">
        <v>6690</v>
      </c>
      <c r="P23" s="46">
        <f t="shared" si="0"/>
        <v>6355</v>
      </c>
      <c r="Q23" s="61">
        <v>6956</v>
      </c>
      <c r="R23" s="61">
        <v>6735</v>
      </c>
      <c r="S23" s="61">
        <v>6619</v>
      </c>
      <c r="T23" s="61">
        <v>6248</v>
      </c>
      <c r="U23" s="61">
        <v>5690</v>
      </c>
      <c r="V23" s="61">
        <v>4420</v>
      </c>
      <c r="W23" s="61">
        <v>4255</v>
      </c>
      <c r="X23" s="61">
        <v>4165</v>
      </c>
      <c r="Y23" s="61">
        <v>3926</v>
      </c>
      <c r="Z23" s="61">
        <v>4293</v>
      </c>
      <c r="AA23" s="61">
        <v>5211</v>
      </c>
      <c r="AB23" s="63">
        <v>5719</v>
      </c>
      <c r="AC23" s="46">
        <f t="shared" si="1"/>
        <v>5353</v>
      </c>
      <c r="AD23" s="61">
        <v>6153</v>
      </c>
      <c r="AE23" s="61">
        <v>6182</v>
      </c>
      <c r="AF23" s="61">
        <v>5646</v>
      </c>
      <c r="AG23" s="61">
        <v>4774</v>
      </c>
      <c r="AH23" s="61">
        <v>4053</v>
      </c>
      <c r="AI23" s="61">
        <v>3492</v>
      </c>
      <c r="AJ23" s="61">
        <v>3539</v>
      </c>
      <c r="AK23" s="61">
        <v>3530</v>
      </c>
      <c r="AL23" s="61">
        <v>3357</v>
      </c>
      <c r="AM23" s="61">
        <v>3787</v>
      </c>
      <c r="AN23" s="61">
        <v>4603</v>
      </c>
      <c r="AO23" s="63">
        <v>5239</v>
      </c>
      <c r="AP23" s="46">
        <f t="shared" si="2"/>
        <v>4530</v>
      </c>
      <c r="AQ23" s="61">
        <v>5801</v>
      </c>
      <c r="AR23" s="61">
        <v>5785</v>
      </c>
      <c r="AS23" s="61">
        <v>5157</v>
      </c>
      <c r="AT23" s="61">
        <v>4243</v>
      </c>
      <c r="AU23" s="61">
        <v>3514</v>
      </c>
      <c r="AV23" s="61">
        <v>3023</v>
      </c>
      <c r="AW23" s="61">
        <v>3085</v>
      </c>
      <c r="AX23" s="61">
        <v>3166</v>
      </c>
      <c r="AY23" s="61">
        <v>3005</v>
      </c>
      <c r="AZ23" s="61">
        <v>3503</v>
      </c>
      <c r="BA23" s="61">
        <v>4222</v>
      </c>
      <c r="BB23" s="63">
        <v>4737</v>
      </c>
      <c r="BC23" s="46">
        <f t="shared" si="3"/>
        <v>4103</v>
      </c>
    </row>
    <row r="24" spans="1:16294" s="23" customFormat="1" hidden="1" outlineLevel="1">
      <c r="A24" s="30"/>
      <c r="B24" s="31" t="s">
        <v>295</v>
      </c>
      <c r="C24" s="33" t="s">
        <v>296</v>
      </c>
      <c r="D24" s="61">
        <v>2168</v>
      </c>
      <c r="E24" s="61">
        <v>2146</v>
      </c>
      <c r="F24" s="61">
        <v>2213</v>
      </c>
      <c r="G24" s="61">
        <v>2473</v>
      </c>
      <c r="H24" s="61">
        <v>2475</v>
      </c>
      <c r="I24" s="61">
        <v>2529</v>
      </c>
      <c r="J24" s="61">
        <v>2747</v>
      </c>
      <c r="K24" s="61">
        <v>2786</v>
      </c>
      <c r="L24" s="61">
        <v>2471</v>
      </c>
      <c r="M24" s="61">
        <v>2463</v>
      </c>
      <c r="N24" s="61">
        <v>2378</v>
      </c>
      <c r="O24" s="63">
        <v>2370</v>
      </c>
      <c r="P24" s="46">
        <f t="shared" si="0"/>
        <v>2435</v>
      </c>
      <c r="Q24" s="61">
        <v>2465</v>
      </c>
      <c r="R24" s="61">
        <v>2408</v>
      </c>
      <c r="S24" s="61">
        <v>2346</v>
      </c>
      <c r="T24" s="61">
        <v>2280</v>
      </c>
      <c r="U24" s="61">
        <v>2159</v>
      </c>
      <c r="V24" s="61">
        <v>2094</v>
      </c>
      <c r="W24" s="61">
        <v>2223</v>
      </c>
      <c r="X24" s="61">
        <v>2249</v>
      </c>
      <c r="Y24" s="61">
        <v>1973</v>
      </c>
      <c r="Z24" s="61">
        <v>1928</v>
      </c>
      <c r="AA24" s="61">
        <v>1852</v>
      </c>
      <c r="AB24" s="63">
        <v>1840</v>
      </c>
      <c r="AC24" s="46">
        <f t="shared" si="1"/>
        <v>2151</v>
      </c>
      <c r="AD24" s="61">
        <v>1942</v>
      </c>
      <c r="AE24" s="61">
        <v>1953</v>
      </c>
      <c r="AF24" s="61">
        <v>1890</v>
      </c>
      <c r="AG24" s="61">
        <v>1877</v>
      </c>
      <c r="AH24" s="61">
        <v>1846</v>
      </c>
      <c r="AI24" s="61">
        <v>1899</v>
      </c>
      <c r="AJ24" s="61">
        <v>2104</v>
      </c>
      <c r="AK24" s="61">
        <v>2220</v>
      </c>
      <c r="AL24" s="61">
        <v>1924</v>
      </c>
      <c r="AM24" s="61">
        <v>1967</v>
      </c>
      <c r="AN24" s="61">
        <v>2022</v>
      </c>
      <c r="AO24" s="63">
        <v>2030</v>
      </c>
      <c r="AP24" s="46">
        <f t="shared" si="2"/>
        <v>1973</v>
      </c>
      <c r="AQ24" s="61">
        <v>2131</v>
      </c>
      <c r="AR24" s="61">
        <v>2092</v>
      </c>
      <c r="AS24" s="61">
        <v>2103</v>
      </c>
      <c r="AT24" s="61">
        <v>2065</v>
      </c>
      <c r="AU24" s="61">
        <v>1954</v>
      </c>
      <c r="AV24" s="61">
        <v>2113</v>
      </c>
      <c r="AW24" s="61">
        <v>2278</v>
      </c>
      <c r="AX24" s="61">
        <v>2331</v>
      </c>
      <c r="AY24" s="61">
        <v>2165</v>
      </c>
      <c r="AZ24" s="61">
        <v>2166</v>
      </c>
      <c r="BA24" s="61">
        <v>2163</v>
      </c>
      <c r="BB24" s="63">
        <v>2157</v>
      </c>
      <c r="BC24" s="46">
        <f t="shared" si="3"/>
        <v>2143</v>
      </c>
    </row>
    <row r="25" spans="1:16294" s="23" customFormat="1" hidden="1" outlineLevel="1">
      <c r="A25" s="36"/>
      <c r="B25" s="35" t="s">
        <v>297</v>
      </c>
      <c r="C25" s="37" t="s">
        <v>298</v>
      </c>
      <c r="D25" s="61">
        <v>15645</v>
      </c>
      <c r="E25" s="61">
        <v>15477</v>
      </c>
      <c r="F25" s="61">
        <v>16648</v>
      </c>
      <c r="G25" s="61">
        <v>19469</v>
      </c>
      <c r="H25" s="61">
        <v>19445</v>
      </c>
      <c r="I25" s="61">
        <v>19161</v>
      </c>
      <c r="J25" s="61">
        <v>19911</v>
      </c>
      <c r="K25" s="61">
        <v>20410</v>
      </c>
      <c r="L25" s="61">
        <v>19895</v>
      </c>
      <c r="M25" s="61">
        <v>20211</v>
      </c>
      <c r="N25" s="61">
        <v>20259</v>
      </c>
      <c r="O25" s="63">
        <v>20287</v>
      </c>
      <c r="P25" s="46">
        <f t="shared" si="0"/>
        <v>18902</v>
      </c>
      <c r="Q25" s="61">
        <v>21002</v>
      </c>
      <c r="R25" s="61">
        <v>20642</v>
      </c>
      <c r="S25" s="61">
        <v>19787</v>
      </c>
      <c r="T25" s="61">
        <v>19058</v>
      </c>
      <c r="U25" s="61">
        <v>18159</v>
      </c>
      <c r="V25" s="61">
        <v>17355</v>
      </c>
      <c r="W25" s="61">
        <v>17505</v>
      </c>
      <c r="X25" s="61">
        <v>17395</v>
      </c>
      <c r="Y25" s="61">
        <v>16112</v>
      </c>
      <c r="Z25" s="61">
        <v>16094</v>
      </c>
      <c r="AA25" s="61">
        <v>15567</v>
      </c>
      <c r="AB25" s="63">
        <v>14530</v>
      </c>
      <c r="AC25" s="46">
        <f t="shared" si="1"/>
        <v>17767</v>
      </c>
      <c r="AD25" s="61">
        <v>15005</v>
      </c>
      <c r="AE25" s="61">
        <v>14695</v>
      </c>
      <c r="AF25" s="61">
        <v>14225</v>
      </c>
      <c r="AG25" s="61">
        <v>13867</v>
      </c>
      <c r="AH25" s="61">
        <v>13122</v>
      </c>
      <c r="AI25" s="61">
        <v>12912</v>
      </c>
      <c r="AJ25" s="61">
        <v>13365</v>
      </c>
      <c r="AK25" s="61">
        <v>13411</v>
      </c>
      <c r="AL25" s="61">
        <v>12622</v>
      </c>
      <c r="AM25" s="61">
        <v>12936</v>
      </c>
      <c r="AN25" s="61">
        <v>12739</v>
      </c>
      <c r="AO25" s="63">
        <v>12551</v>
      </c>
      <c r="AP25" s="46">
        <f t="shared" si="2"/>
        <v>13454</v>
      </c>
      <c r="AQ25" s="61">
        <v>13034</v>
      </c>
      <c r="AR25" s="61">
        <v>12825</v>
      </c>
      <c r="AS25" s="61">
        <v>12518</v>
      </c>
      <c r="AT25" s="61">
        <v>12250</v>
      </c>
      <c r="AU25" s="61">
        <v>11806</v>
      </c>
      <c r="AV25" s="61">
        <v>12248</v>
      </c>
      <c r="AW25" s="61">
        <v>12819</v>
      </c>
      <c r="AX25" s="61">
        <v>12864</v>
      </c>
      <c r="AY25" s="61">
        <v>12474</v>
      </c>
      <c r="AZ25" s="61">
        <v>12566</v>
      </c>
      <c r="BA25" s="61">
        <v>12082</v>
      </c>
      <c r="BB25" s="63">
        <v>11706</v>
      </c>
      <c r="BC25" s="46">
        <f t="shared" si="3"/>
        <v>12433</v>
      </c>
    </row>
    <row r="26" spans="1:16294" s="23" customFormat="1" collapsed="1">
      <c r="A26" s="38" t="s">
        <v>299</v>
      </c>
      <c r="B26" s="39" t="s">
        <v>299</v>
      </c>
      <c r="C26" s="40" t="s">
        <v>300</v>
      </c>
      <c r="D26" s="41">
        <f t="shared" ref="D26:O26" si="4">SUM(D5:D25)</f>
        <v>139924</v>
      </c>
      <c r="E26" s="41">
        <f t="shared" si="4"/>
        <v>137977</v>
      </c>
      <c r="F26" s="41">
        <f t="shared" si="4"/>
        <v>143461</v>
      </c>
      <c r="G26" s="41">
        <f t="shared" si="4"/>
        <v>159234</v>
      </c>
      <c r="H26" s="41">
        <f t="shared" si="4"/>
        <v>157839</v>
      </c>
      <c r="I26" s="41">
        <f t="shared" si="4"/>
        <v>150651</v>
      </c>
      <c r="J26" s="41">
        <f t="shared" si="4"/>
        <v>151433</v>
      </c>
      <c r="K26" s="41">
        <f t="shared" si="4"/>
        <v>151368</v>
      </c>
      <c r="L26" s="41">
        <f t="shared" si="4"/>
        <v>147434</v>
      </c>
      <c r="M26" s="41">
        <f t="shared" si="4"/>
        <v>154168</v>
      </c>
      <c r="N26" s="41">
        <f t="shared" si="4"/>
        <v>156550</v>
      </c>
      <c r="O26" s="42">
        <f t="shared" si="4"/>
        <v>159845</v>
      </c>
      <c r="P26" s="42">
        <f>SUM(P5:P25)</f>
        <v>150824</v>
      </c>
      <c r="Q26" s="41">
        <f t="shared" ref="Q26:AB26" si="5">SUM(Q5:Q25)</f>
        <v>165345</v>
      </c>
      <c r="R26" s="41">
        <f t="shared" si="5"/>
        <v>162386</v>
      </c>
      <c r="S26" s="41">
        <f t="shared" si="5"/>
        <v>155588</v>
      </c>
      <c r="T26" s="41">
        <f t="shared" si="5"/>
        <v>148744</v>
      </c>
      <c r="U26" s="41">
        <f t="shared" si="5"/>
        <v>138030</v>
      </c>
      <c r="V26" s="41">
        <f t="shared" si="5"/>
        <v>126232</v>
      </c>
      <c r="W26" s="41">
        <f t="shared" si="5"/>
        <v>126006</v>
      </c>
      <c r="X26" s="41">
        <f t="shared" si="5"/>
        <v>125501</v>
      </c>
      <c r="Y26" s="41">
        <f t="shared" si="5"/>
        <v>119094</v>
      </c>
      <c r="Z26" s="41">
        <f t="shared" si="5"/>
        <v>123445</v>
      </c>
      <c r="AA26" s="41">
        <f t="shared" si="5"/>
        <v>125701</v>
      </c>
      <c r="AB26" s="42">
        <f t="shared" si="5"/>
        <v>125715</v>
      </c>
      <c r="AC26" s="42">
        <f>SUM(AC5:AC25)</f>
        <v>136816</v>
      </c>
      <c r="AD26" s="41">
        <f t="shared" ref="AD26:AO26" si="6">SUM(AD5:AD25)</f>
        <v>130993</v>
      </c>
      <c r="AE26" s="41">
        <f t="shared" si="6"/>
        <v>130453</v>
      </c>
      <c r="AF26" s="41">
        <f t="shared" si="6"/>
        <v>125604</v>
      </c>
      <c r="AG26" s="41">
        <f t="shared" si="6"/>
        <v>118922</v>
      </c>
      <c r="AH26" s="41">
        <f t="shared" si="6"/>
        <v>109838</v>
      </c>
      <c r="AI26" s="41">
        <f t="shared" si="6"/>
        <v>105798</v>
      </c>
      <c r="AJ26" s="41">
        <f t="shared" si="6"/>
        <v>109571</v>
      </c>
      <c r="AK26" s="41">
        <f t="shared" si="6"/>
        <v>110420</v>
      </c>
      <c r="AL26" s="41">
        <f t="shared" si="6"/>
        <v>105796</v>
      </c>
      <c r="AM26" s="41">
        <f t="shared" si="6"/>
        <v>112127</v>
      </c>
      <c r="AN26" s="41">
        <f t="shared" si="6"/>
        <v>116189</v>
      </c>
      <c r="AO26" s="42">
        <f t="shared" si="6"/>
        <v>117816</v>
      </c>
      <c r="AP26" s="42">
        <f>SUM(AP5:AP25)</f>
        <v>116128</v>
      </c>
      <c r="AQ26" s="41">
        <f t="shared" ref="AQ26:BB26" si="7">SUM(AQ5:AQ25)</f>
        <v>122369</v>
      </c>
      <c r="AR26" s="41">
        <f t="shared" si="7"/>
        <v>117985</v>
      </c>
      <c r="AS26" s="41">
        <f t="shared" si="7"/>
        <v>111980</v>
      </c>
      <c r="AT26" s="41">
        <f t="shared" si="7"/>
        <v>105350</v>
      </c>
      <c r="AU26" s="41">
        <f t="shared" si="7"/>
        <v>97758</v>
      </c>
      <c r="AV26" s="41">
        <f t="shared" si="7"/>
        <v>98709</v>
      </c>
      <c r="AW26" s="41">
        <f t="shared" si="7"/>
        <v>103774</v>
      </c>
      <c r="AX26" s="41">
        <f t="shared" si="7"/>
        <v>107387</v>
      </c>
      <c r="AY26" s="41">
        <f t="shared" si="7"/>
        <v>103617</v>
      </c>
      <c r="AZ26" s="41">
        <f t="shared" si="7"/>
        <v>109889</v>
      </c>
      <c r="BA26" s="41">
        <f t="shared" si="7"/>
        <v>113250</v>
      </c>
      <c r="BB26" s="42">
        <f t="shared" si="7"/>
        <v>114982</v>
      </c>
      <c r="BC26" s="42">
        <f>SUM(BC5:BC25)</f>
        <v>108920</v>
      </c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  <c r="IU26" s="43"/>
      <c r="IV26" s="43"/>
      <c r="IW26" s="43"/>
      <c r="IX26" s="43"/>
      <c r="IY26" s="43"/>
      <c r="IZ26" s="43"/>
      <c r="JA26" s="43"/>
      <c r="JB26" s="43"/>
      <c r="JC26" s="43"/>
      <c r="JD26" s="43"/>
      <c r="JE26" s="43"/>
      <c r="JF26" s="43"/>
      <c r="JG26" s="43"/>
      <c r="JH26" s="43"/>
      <c r="JI26" s="43"/>
      <c r="JJ26" s="43"/>
      <c r="JK26" s="43"/>
      <c r="JL26" s="43"/>
      <c r="JM26" s="43"/>
      <c r="JN26" s="43"/>
      <c r="JO26" s="43"/>
      <c r="JP26" s="43"/>
      <c r="JQ26" s="43"/>
      <c r="JR26" s="43"/>
      <c r="JS26" s="43"/>
      <c r="JT26" s="43"/>
      <c r="JU26" s="43"/>
      <c r="JV26" s="43"/>
      <c r="JW26" s="43"/>
      <c r="JX26" s="43"/>
      <c r="JY26" s="43"/>
      <c r="JZ26" s="43"/>
      <c r="KA26" s="43"/>
      <c r="KB26" s="43"/>
      <c r="KC26" s="43"/>
      <c r="KD26" s="43"/>
      <c r="KE26" s="43"/>
      <c r="KF26" s="43"/>
      <c r="KG26" s="43"/>
      <c r="KH26" s="43"/>
      <c r="KI26" s="43"/>
      <c r="KJ26" s="43"/>
      <c r="KK26" s="43"/>
      <c r="KL26" s="43"/>
      <c r="KM26" s="43"/>
      <c r="KN26" s="43"/>
      <c r="KO26" s="43"/>
      <c r="KP26" s="43"/>
      <c r="KQ26" s="43"/>
      <c r="KR26" s="43"/>
      <c r="KS26" s="43"/>
      <c r="KT26" s="43"/>
      <c r="KU26" s="43"/>
      <c r="KV26" s="43"/>
      <c r="KW26" s="43"/>
      <c r="KX26" s="43"/>
      <c r="KY26" s="43"/>
      <c r="KZ26" s="43"/>
      <c r="LA26" s="43"/>
      <c r="LB26" s="43"/>
      <c r="LC26" s="43"/>
      <c r="LD26" s="43"/>
      <c r="LE26" s="43"/>
      <c r="LF26" s="43"/>
      <c r="LG26" s="43"/>
      <c r="LH26" s="43"/>
      <c r="LI26" s="43"/>
      <c r="LJ26" s="43"/>
      <c r="LK26" s="43"/>
      <c r="LL26" s="43"/>
      <c r="LM26" s="43"/>
      <c r="LN26" s="43"/>
      <c r="LO26" s="43"/>
      <c r="LP26" s="43"/>
      <c r="LQ26" s="43"/>
      <c r="LR26" s="43"/>
      <c r="LS26" s="43"/>
      <c r="LT26" s="43"/>
      <c r="LU26" s="43"/>
      <c r="LV26" s="43"/>
      <c r="LW26" s="43"/>
      <c r="LX26" s="43"/>
      <c r="LY26" s="43"/>
      <c r="LZ26" s="43"/>
      <c r="MA26" s="43"/>
      <c r="MB26" s="43"/>
      <c r="MC26" s="43"/>
      <c r="MD26" s="43"/>
      <c r="ME26" s="43"/>
      <c r="MF26" s="43"/>
      <c r="MG26" s="43"/>
      <c r="MH26" s="43"/>
      <c r="MI26" s="43"/>
      <c r="MJ26" s="43"/>
      <c r="MK26" s="43"/>
      <c r="ML26" s="43"/>
      <c r="MM26" s="43"/>
      <c r="MN26" s="43"/>
      <c r="MO26" s="43"/>
      <c r="MP26" s="43"/>
      <c r="MQ26" s="43"/>
      <c r="MR26" s="43"/>
      <c r="MS26" s="43"/>
      <c r="MT26" s="43"/>
      <c r="MU26" s="43"/>
      <c r="MV26" s="43"/>
      <c r="MW26" s="43"/>
      <c r="MX26" s="43"/>
      <c r="MY26" s="43"/>
      <c r="MZ26" s="43"/>
      <c r="NA26" s="43"/>
      <c r="NB26" s="43"/>
      <c r="NC26" s="43"/>
      <c r="ND26" s="43"/>
      <c r="NE26" s="43"/>
      <c r="NF26" s="43"/>
      <c r="NG26" s="43"/>
      <c r="NH26" s="43"/>
      <c r="NI26" s="43"/>
      <c r="NJ26" s="43"/>
      <c r="NK26" s="43"/>
      <c r="NL26" s="43"/>
      <c r="NM26" s="43"/>
      <c r="NN26" s="43"/>
      <c r="NO26" s="43"/>
      <c r="NP26" s="43"/>
      <c r="NQ26" s="43"/>
      <c r="NR26" s="43"/>
      <c r="NS26" s="43"/>
      <c r="NT26" s="43"/>
      <c r="NU26" s="43"/>
      <c r="NV26" s="43"/>
      <c r="NW26" s="43"/>
      <c r="NX26" s="43"/>
      <c r="NY26" s="43"/>
      <c r="NZ26" s="43"/>
      <c r="OA26" s="43"/>
      <c r="OB26" s="43"/>
      <c r="OC26" s="43"/>
      <c r="OD26" s="43"/>
      <c r="OE26" s="43"/>
      <c r="OF26" s="43"/>
      <c r="OG26" s="43"/>
      <c r="OH26" s="43"/>
      <c r="OI26" s="43"/>
      <c r="OJ26" s="43"/>
      <c r="OK26" s="43"/>
      <c r="OL26" s="43"/>
      <c r="OM26" s="43"/>
      <c r="ON26" s="43"/>
      <c r="OO26" s="43"/>
      <c r="OP26" s="43"/>
      <c r="OQ26" s="43"/>
      <c r="OR26" s="43"/>
      <c r="OS26" s="43"/>
      <c r="OT26" s="43"/>
      <c r="OU26" s="43"/>
      <c r="OV26" s="43"/>
      <c r="OW26" s="43"/>
      <c r="OX26" s="43"/>
      <c r="OY26" s="43"/>
      <c r="OZ26" s="43"/>
      <c r="PA26" s="43"/>
      <c r="PB26" s="43"/>
      <c r="PC26" s="43"/>
      <c r="PD26" s="43"/>
      <c r="PE26" s="43"/>
      <c r="PF26" s="43"/>
      <c r="PG26" s="43"/>
      <c r="PH26" s="43"/>
      <c r="PI26" s="43"/>
      <c r="PJ26" s="43"/>
      <c r="PK26" s="43"/>
      <c r="PL26" s="43"/>
      <c r="PM26" s="43"/>
      <c r="PN26" s="43"/>
      <c r="PO26" s="43"/>
      <c r="PP26" s="43"/>
      <c r="PQ26" s="43"/>
      <c r="PR26" s="43"/>
      <c r="PS26" s="43"/>
      <c r="PT26" s="43"/>
      <c r="PU26" s="43"/>
      <c r="PV26" s="43"/>
      <c r="PW26" s="43"/>
      <c r="PX26" s="43"/>
      <c r="PY26" s="43"/>
      <c r="PZ26" s="43"/>
      <c r="QA26" s="43"/>
      <c r="QB26" s="43"/>
      <c r="QC26" s="43"/>
      <c r="QD26" s="43"/>
      <c r="QE26" s="43"/>
      <c r="QF26" s="43"/>
      <c r="QG26" s="43"/>
      <c r="QH26" s="43"/>
      <c r="QI26" s="43"/>
      <c r="QJ26" s="43"/>
      <c r="QK26" s="43"/>
      <c r="QL26" s="43"/>
      <c r="QM26" s="43"/>
      <c r="QN26" s="43"/>
      <c r="QO26" s="43"/>
      <c r="QP26" s="43"/>
      <c r="QQ26" s="43"/>
      <c r="QR26" s="43"/>
      <c r="QS26" s="43"/>
      <c r="QT26" s="43"/>
      <c r="QU26" s="43"/>
      <c r="QV26" s="43"/>
      <c r="QW26" s="43"/>
      <c r="QX26" s="43"/>
      <c r="QY26" s="43"/>
      <c r="QZ26" s="43"/>
      <c r="RA26" s="43"/>
      <c r="RB26" s="43"/>
      <c r="RC26" s="43"/>
      <c r="RD26" s="43"/>
      <c r="RE26" s="43"/>
      <c r="RF26" s="43"/>
      <c r="RG26" s="43"/>
      <c r="RH26" s="43"/>
      <c r="RI26" s="43"/>
      <c r="RJ26" s="43"/>
      <c r="RK26" s="43"/>
      <c r="RL26" s="43"/>
      <c r="RM26" s="43"/>
      <c r="RN26" s="43"/>
      <c r="RO26" s="43"/>
      <c r="RP26" s="43"/>
      <c r="RQ26" s="43"/>
      <c r="RR26" s="43"/>
      <c r="RS26" s="43"/>
      <c r="RT26" s="43"/>
      <c r="RU26" s="43"/>
      <c r="RV26" s="43"/>
      <c r="RW26" s="43"/>
      <c r="RX26" s="43"/>
      <c r="RY26" s="43"/>
      <c r="RZ26" s="43"/>
      <c r="SA26" s="43"/>
      <c r="SB26" s="43"/>
      <c r="SC26" s="43"/>
      <c r="SD26" s="43"/>
      <c r="SE26" s="43"/>
      <c r="SF26" s="43"/>
      <c r="SG26" s="43"/>
      <c r="SH26" s="43"/>
      <c r="SI26" s="43"/>
      <c r="SJ26" s="43"/>
      <c r="SK26" s="43"/>
      <c r="SL26" s="43"/>
      <c r="SM26" s="43"/>
      <c r="SN26" s="43"/>
      <c r="SO26" s="43"/>
      <c r="SP26" s="43"/>
      <c r="SQ26" s="43"/>
      <c r="SR26" s="43"/>
      <c r="SS26" s="43"/>
      <c r="ST26" s="43"/>
      <c r="SU26" s="43"/>
      <c r="SV26" s="43"/>
      <c r="SW26" s="43"/>
      <c r="SX26" s="43"/>
      <c r="SY26" s="43"/>
      <c r="SZ26" s="43"/>
      <c r="TA26" s="43"/>
      <c r="TB26" s="43"/>
      <c r="TC26" s="43"/>
      <c r="TD26" s="43"/>
      <c r="TE26" s="43"/>
      <c r="TF26" s="43"/>
      <c r="TG26" s="43"/>
      <c r="TH26" s="43"/>
      <c r="TI26" s="43"/>
      <c r="TJ26" s="43"/>
      <c r="TK26" s="43"/>
      <c r="TL26" s="43"/>
      <c r="TM26" s="43"/>
      <c r="TN26" s="43"/>
      <c r="TO26" s="43"/>
      <c r="TP26" s="43"/>
      <c r="TQ26" s="43"/>
      <c r="TR26" s="43"/>
      <c r="TS26" s="43"/>
      <c r="TT26" s="43"/>
      <c r="TU26" s="43"/>
      <c r="TV26" s="43"/>
      <c r="TW26" s="43"/>
      <c r="TX26" s="43"/>
      <c r="TY26" s="43"/>
      <c r="TZ26" s="43"/>
      <c r="UA26" s="43"/>
      <c r="UB26" s="43"/>
      <c r="UC26" s="43"/>
      <c r="UD26" s="43"/>
      <c r="UE26" s="43"/>
      <c r="UF26" s="43"/>
      <c r="UG26" s="43"/>
      <c r="UH26" s="43"/>
      <c r="UI26" s="43"/>
      <c r="UJ26" s="43"/>
      <c r="UK26" s="43"/>
      <c r="UL26" s="43"/>
      <c r="UM26" s="43"/>
      <c r="UN26" s="43"/>
      <c r="UO26" s="43"/>
      <c r="UP26" s="43"/>
      <c r="UQ26" s="43"/>
      <c r="UR26" s="43"/>
      <c r="US26" s="43"/>
      <c r="UT26" s="43"/>
      <c r="UU26" s="43"/>
      <c r="UV26" s="43"/>
      <c r="UW26" s="43"/>
      <c r="UX26" s="43"/>
      <c r="UY26" s="43"/>
      <c r="UZ26" s="43"/>
      <c r="VA26" s="43"/>
      <c r="VB26" s="43"/>
      <c r="VC26" s="43"/>
      <c r="VD26" s="43"/>
      <c r="VE26" s="43"/>
      <c r="VF26" s="43"/>
      <c r="VG26" s="43"/>
      <c r="VH26" s="43"/>
      <c r="VI26" s="43"/>
      <c r="VJ26" s="43"/>
      <c r="VK26" s="43"/>
      <c r="VL26" s="43"/>
      <c r="VM26" s="43"/>
      <c r="VN26" s="43"/>
      <c r="VO26" s="43"/>
      <c r="VP26" s="43"/>
      <c r="VQ26" s="43"/>
      <c r="VR26" s="43"/>
      <c r="VS26" s="43"/>
      <c r="VT26" s="43"/>
      <c r="VU26" s="43"/>
      <c r="VV26" s="43"/>
      <c r="VW26" s="43"/>
      <c r="VX26" s="43"/>
      <c r="VY26" s="43"/>
      <c r="VZ26" s="43"/>
      <c r="WA26" s="43"/>
      <c r="WB26" s="43"/>
      <c r="WC26" s="43"/>
      <c r="WD26" s="43"/>
      <c r="WE26" s="43"/>
      <c r="WF26" s="43"/>
      <c r="WG26" s="43"/>
      <c r="WH26" s="43"/>
      <c r="WI26" s="43"/>
      <c r="WJ26" s="43"/>
      <c r="WK26" s="43"/>
      <c r="WL26" s="43"/>
      <c r="WM26" s="43"/>
      <c r="WN26" s="43"/>
      <c r="WO26" s="43"/>
      <c r="WP26" s="43"/>
      <c r="WQ26" s="43"/>
      <c r="WR26" s="43"/>
      <c r="WS26" s="43"/>
      <c r="WT26" s="43"/>
      <c r="WU26" s="43"/>
      <c r="WV26" s="43"/>
      <c r="WW26" s="43"/>
      <c r="WX26" s="43"/>
      <c r="WY26" s="43"/>
      <c r="WZ26" s="43"/>
      <c r="XA26" s="43"/>
      <c r="XB26" s="43"/>
      <c r="XC26" s="43"/>
      <c r="XD26" s="43"/>
      <c r="XE26" s="43"/>
      <c r="XF26" s="43"/>
      <c r="XG26" s="43"/>
      <c r="XH26" s="43"/>
      <c r="XI26" s="43"/>
      <c r="XJ26" s="43"/>
      <c r="XK26" s="43"/>
      <c r="XL26" s="43"/>
      <c r="XM26" s="43"/>
      <c r="XN26" s="43"/>
      <c r="XO26" s="43"/>
      <c r="XP26" s="43"/>
      <c r="XQ26" s="43"/>
      <c r="XR26" s="43"/>
      <c r="XS26" s="43"/>
      <c r="XT26" s="43"/>
      <c r="XU26" s="43"/>
      <c r="XV26" s="43"/>
      <c r="XW26" s="43"/>
      <c r="XX26" s="43"/>
      <c r="XY26" s="43"/>
      <c r="XZ26" s="43"/>
      <c r="YA26" s="43"/>
      <c r="YB26" s="43"/>
      <c r="YC26" s="43"/>
      <c r="YD26" s="43"/>
      <c r="YE26" s="43"/>
      <c r="YF26" s="43"/>
      <c r="YG26" s="43"/>
      <c r="YH26" s="43"/>
      <c r="YI26" s="43"/>
      <c r="YJ26" s="43"/>
      <c r="YK26" s="43"/>
      <c r="YL26" s="43"/>
      <c r="YM26" s="43"/>
      <c r="YN26" s="43"/>
      <c r="YO26" s="43"/>
      <c r="YP26" s="43"/>
      <c r="YQ26" s="43"/>
      <c r="YR26" s="43"/>
      <c r="YS26" s="43"/>
      <c r="YT26" s="43"/>
      <c r="YU26" s="43"/>
      <c r="YV26" s="43"/>
      <c r="YW26" s="43"/>
      <c r="YX26" s="43"/>
      <c r="YY26" s="43"/>
      <c r="YZ26" s="43"/>
      <c r="ZA26" s="43"/>
      <c r="ZB26" s="43"/>
      <c r="ZC26" s="43"/>
      <c r="ZD26" s="43"/>
      <c r="ZE26" s="43"/>
      <c r="ZF26" s="43"/>
      <c r="ZG26" s="43"/>
      <c r="ZH26" s="43"/>
      <c r="ZI26" s="43"/>
      <c r="ZJ26" s="43"/>
      <c r="ZK26" s="43"/>
      <c r="ZL26" s="43"/>
      <c r="ZM26" s="43"/>
      <c r="ZN26" s="43"/>
      <c r="ZO26" s="43"/>
      <c r="ZP26" s="43"/>
      <c r="ZQ26" s="43"/>
      <c r="ZR26" s="43"/>
      <c r="ZS26" s="43"/>
      <c r="ZT26" s="43"/>
      <c r="ZU26" s="43"/>
      <c r="ZV26" s="43"/>
      <c r="ZW26" s="43"/>
      <c r="ZX26" s="43"/>
      <c r="ZY26" s="43"/>
      <c r="ZZ26" s="43"/>
      <c r="AAA26" s="43"/>
      <c r="AAB26" s="43"/>
      <c r="AAC26" s="43"/>
      <c r="AAD26" s="43"/>
      <c r="AAE26" s="43"/>
      <c r="AAF26" s="43"/>
      <c r="AAG26" s="43"/>
      <c r="AAH26" s="43"/>
      <c r="AAI26" s="43"/>
      <c r="AAJ26" s="43"/>
      <c r="AAK26" s="43"/>
      <c r="AAL26" s="43"/>
      <c r="AAM26" s="43"/>
      <c r="AAN26" s="43"/>
      <c r="AAO26" s="43"/>
      <c r="AAP26" s="43"/>
      <c r="AAQ26" s="43"/>
      <c r="AAR26" s="43"/>
      <c r="AAS26" s="43"/>
      <c r="AAT26" s="43"/>
      <c r="AAU26" s="43"/>
      <c r="AAV26" s="43"/>
      <c r="AAW26" s="43"/>
      <c r="AAX26" s="43"/>
      <c r="AAY26" s="43"/>
      <c r="AAZ26" s="43"/>
      <c r="ABA26" s="43"/>
      <c r="ABB26" s="43"/>
      <c r="ABC26" s="43"/>
      <c r="ABD26" s="43"/>
      <c r="ABE26" s="43"/>
      <c r="ABF26" s="43"/>
      <c r="ABG26" s="43"/>
      <c r="ABH26" s="43"/>
      <c r="ABI26" s="43"/>
      <c r="ABJ26" s="43"/>
      <c r="ABK26" s="43"/>
      <c r="ABL26" s="43"/>
      <c r="ABM26" s="43"/>
      <c r="ABN26" s="43"/>
      <c r="ABO26" s="43"/>
      <c r="ABP26" s="43"/>
      <c r="ABQ26" s="43"/>
      <c r="ABR26" s="43"/>
      <c r="ABS26" s="43"/>
      <c r="ABT26" s="43"/>
      <c r="ABU26" s="43"/>
      <c r="ABV26" s="43"/>
      <c r="ABW26" s="43"/>
      <c r="ABX26" s="43"/>
      <c r="ABY26" s="43"/>
      <c r="ABZ26" s="43"/>
      <c r="ACA26" s="43"/>
      <c r="ACB26" s="43"/>
      <c r="ACC26" s="43"/>
      <c r="ACD26" s="43"/>
      <c r="ACE26" s="43"/>
      <c r="ACF26" s="43"/>
      <c r="ACG26" s="43"/>
      <c r="ACH26" s="43"/>
      <c r="ACI26" s="43"/>
      <c r="ACJ26" s="43"/>
      <c r="ACK26" s="43"/>
      <c r="ACL26" s="43"/>
      <c r="ACM26" s="43"/>
      <c r="ACN26" s="43"/>
      <c r="ACO26" s="43"/>
      <c r="ACP26" s="43"/>
      <c r="ACQ26" s="43"/>
      <c r="ACR26" s="43"/>
      <c r="ACS26" s="43"/>
      <c r="ACT26" s="43"/>
      <c r="ACU26" s="43"/>
      <c r="ACV26" s="43"/>
      <c r="ACW26" s="43"/>
      <c r="ACX26" s="43"/>
      <c r="ACY26" s="43"/>
      <c r="ACZ26" s="43"/>
      <c r="ADA26" s="43"/>
      <c r="ADB26" s="43"/>
      <c r="ADC26" s="43"/>
      <c r="ADD26" s="43"/>
      <c r="ADE26" s="43"/>
      <c r="ADF26" s="43"/>
      <c r="ADG26" s="43"/>
      <c r="ADH26" s="43"/>
      <c r="ADI26" s="43"/>
      <c r="ADJ26" s="43"/>
      <c r="ADK26" s="43"/>
      <c r="ADL26" s="43"/>
      <c r="ADM26" s="43"/>
      <c r="ADN26" s="43"/>
      <c r="ADO26" s="43"/>
      <c r="ADP26" s="43"/>
      <c r="ADQ26" s="43"/>
      <c r="ADR26" s="43"/>
      <c r="ADS26" s="43"/>
      <c r="ADT26" s="43"/>
      <c r="ADU26" s="43"/>
      <c r="ADV26" s="43"/>
      <c r="ADW26" s="43"/>
      <c r="ADX26" s="43"/>
      <c r="ADY26" s="43"/>
      <c r="ADZ26" s="43"/>
      <c r="AEA26" s="43"/>
      <c r="AEB26" s="43"/>
      <c r="AEC26" s="43"/>
      <c r="AED26" s="43"/>
      <c r="AEE26" s="43"/>
      <c r="AEF26" s="43"/>
      <c r="AEG26" s="43"/>
      <c r="AEH26" s="43"/>
      <c r="AEI26" s="43"/>
      <c r="AEJ26" s="43"/>
      <c r="AEK26" s="43"/>
      <c r="AEL26" s="43"/>
      <c r="AEM26" s="43"/>
      <c r="AEN26" s="43"/>
      <c r="AEO26" s="43"/>
      <c r="AEP26" s="43"/>
      <c r="AEQ26" s="43"/>
      <c r="AER26" s="43"/>
      <c r="AES26" s="43"/>
      <c r="AET26" s="43"/>
      <c r="AEU26" s="43"/>
      <c r="AEV26" s="43"/>
      <c r="AEW26" s="43"/>
      <c r="AEX26" s="43"/>
      <c r="AEY26" s="43"/>
      <c r="AEZ26" s="43"/>
      <c r="AFA26" s="43"/>
      <c r="AFB26" s="43"/>
      <c r="AFC26" s="43"/>
      <c r="AFD26" s="43"/>
      <c r="AFE26" s="43"/>
      <c r="AFF26" s="43"/>
      <c r="AFG26" s="43"/>
      <c r="AFH26" s="43"/>
      <c r="AFI26" s="43"/>
      <c r="AFJ26" s="43"/>
      <c r="AFK26" s="43"/>
      <c r="AFL26" s="43"/>
      <c r="AFM26" s="43"/>
      <c r="AFN26" s="43"/>
      <c r="AFO26" s="43"/>
      <c r="AFP26" s="43"/>
      <c r="AFQ26" s="43"/>
      <c r="AFR26" s="43"/>
      <c r="AFS26" s="43"/>
      <c r="AFT26" s="43"/>
      <c r="AFU26" s="43"/>
      <c r="AFV26" s="43"/>
      <c r="AFW26" s="43"/>
      <c r="AFX26" s="43"/>
      <c r="AFY26" s="43"/>
      <c r="AFZ26" s="43"/>
      <c r="AGA26" s="43"/>
      <c r="AGB26" s="43"/>
      <c r="AGC26" s="43"/>
      <c r="AGD26" s="43"/>
      <c r="AGE26" s="43"/>
      <c r="AGF26" s="43"/>
      <c r="AGG26" s="43"/>
      <c r="AGH26" s="43"/>
      <c r="AGI26" s="43"/>
      <c r="AGJ26" s="43"/>
      <c r="AGK26" s="43"/>
      <c r="AGL26" s="43"/>
      <c r="AGM26" s="43"/>
      <c r="AGN26" s="43"/>
      <c r="AGO26" s="43"/>
      <c r="AGP26" s="43"/>
      <c r="AGQ26" s="43"/>
      <c r="AGR26" s="43"/>
      <c r="AGS26" s="43"/>
      <c r="AGT26" s="43"/>
      <c r="AGU26" s="43"/>
      <c r="AGV26" s="43"/>
      <c r="AGW26" s="43"/>
      <c r="AGX26" s="43"/>
      <c r="AGY26" s="43"/>
      <c r="AGZ26" s="43"/>
      <c r="AHA26" s="43"/>
      <c r="AHB26" s="43"/>
      <c r="AHC26" s="43"/>
      <c r="AHD26" s="43"/>
      <c r="AHE26" s="43"/>
      <c r="AHF26" s="43"/>
      <c r="AHG26" s="43"/>
      <c r="AHH26" s="43"/>
      <c r="AHI26" s="43"/>
      <c r="AHJ26" s="43"/>
      <c r="AHK26" s="43"/>
      <c r="AHL26" s="43"/>
      <c r="AHM26" s="43"/>
      <c r="AHN26" s="43"/>
      <c r="AHO26" s="43"/>
      <c r="AHP26" s="43"/>
      <c r="AHQ26" s="43"/>
      <c r="AHR26" s="43"/>
      <c r="AHS26" s="43"/>
      <c r="AHT26" s="43"/>
      <c r="AHU26" s="43"/>
      <c r="AHV26" s="43"/>
      <c r="AHW26" s="43"/>
      <c r="AHX26" s="43"/>
      <c r="AHY26" s="43"/>
      <c r="AHZ26" s="43"/>
      <c r="AIA26" s="43"/>
      <c r="AIB26" s="43"/>
      <c r="AIC26" s="43"/>
      <c r="AID26" s="43"/>
      <c r="AIE26" s="43"/>
      <c r="AIF26" s="43"/>
      <c r="AIG26" s="43"/>
      <c r="AIH26" s="43"/>
      <c r="AII26" s="43"/>
      <c r="AIJ26" s="43"/>
      <c r="AIK26" s="43"/>
      <c r="AIL26" s="43"/>
      <c r="AIM26" s="43"/>
      <c r="AIN26" s="43"/>
      <c r="AIO26" s="43"/>
      <c r="AIP26" s="43"/>
      <c r="AIQ26" s="43"/>
      <c r="AIR26" s="43"/>
      <c r="AIS26" s="43"/>
      <c r="AIT26" s="43"/>
      <c r="AIU26" s="43"/>
      <c r="AIV26" s="43"/>
      <c r="AIW26" s="43"/>
      <c r="AIX26" s="43"/>
      <c r="AIY26" s="43"/>
      <c r="AIZ26" s="43"/>
      <c r="AJA26" s="43"/>
      <c r="AJB26" s="43"/>
      <c r="AJC26" s="43"/>
      <c r="AJD26" s="43"/>
      <c r="AJE26" s="43"/>
      <c r="AJF26" s="43"/>
      <c r="AJG26" s="43"/>
      <c r="AJH26" s="43"/>
      <c r="AJI26" s="43"/>
      <c r="AJJ26" s="43"/>
      <c r="AJK26" s="43"/>
      <c r="AJL26" s="43"/>
      <c r="AJM26" s="43"/>
      <c r="AJN26" s="43"/>
      <c r="AJO26" s="43"/>
      <c r="AJP26" s="43"/>
      <c r="AJQ26" s="43"/>
      <c r="AJR26" s="43"/>
      <c r="AJS26" s="43"/>
      <c r="AJT26" s="43"/>
      <c r="AJU26" s="43"/>
      <c r="AJV26" s="43"/>
      <c r="AJW26" s="43"/>
      <c r="AJX26" s="43"/>
      <c r="AJY26" s="43"/>
      <c r="AJZ26" s="43"/>
      <c r="AKA26" s="43"/>
      <c r="AKB26" s="43"/>
      <c r="AKC26" s="43"/>
      <c r="AKD26" s="43"/>
      <c r="AKE26" s="43"/>
      <c r="AKF26" s="43"/>
      <c r="AKG26" s="43"/>
      <c r="AKH26" s="43"/>
      <c r="AKI26" s="43"/>
      <c r="AKJ26" s="43"/>
      <c r="AKK26" s="43"/>
      <c r="AKL26" s="43"/>
      <c r="AKM26" s="43"/>
      <c r="AKN26" s="43"/>
      <c r="AKO26" s="43"/>
      <c r="AKP26" s="43"/>
      <c r="AKQ26" s="43"/>
      <c r="AKR26" s="43"/>
      <c r="AKS26" s="43"/>
      <c r="AKT26" s="43"/>
      <c r="AKU26" s="43"/>
      <c r="AKV26" s="43"/>
      <c r="AKW26" s="43"/>
      <c r="AKX26" s="43"/>
      <c r="AKY26" s="43"/>
      <c r="AKZ26" s="43"/>
      <c r="ALA26" s="43"/>
      <c r="ALB26" s="43"/>
      <c r="ALC26" s="43"/>
      <c r="ALD26" s="43"/>
      <c r="ALE26" s="43"/>
      <c r="ALF26" s="43"/>
      <c r="ALG26" s="43"/>
      <c r="ALH26" s="43"/>
      <c r="ALI26" s="43"/>
      <c r="ALJ26" s="43"/>
      <c r="ALK26" s="43"/>
      <c r="ALL26" s="43"/>
      <c r="ALM26" s="43"/>
      <c r="ALN26" s="43"/>
      <c r="ALO26" s="43"/>
      <c r="ALP26" s="43"/>
      <c r="ALQ26" s="43"/>
      <c r="ALR26" s="43"/>
      <c r="ALS26" s="43"/>
      <c r="ALT26" s="43"/>
      <c r="ALU26" s="43"/>
      <c r="ALV26" s="43"/>
      <c r="ALW26" s="43"/>
      <c r="ALX26" s="43"/>
      <c r="ALY26" s="43"/>
      <c r="ALZ26" s="43"/>
      <c r="AMA26" s="43"/>
      <c r="AMB26" s="43"/>
      <c r="AMC26" s="43"/>
      <c r="AMD26" s="43"/>
      <c r="AME26" s="43"/>
      <c r="AMF26" s="43"/>
      <c r="AMG26" s="43"/>
      <c r="AMH26" s="43"/>
      <c r="AMI26" s="43"/>
      <c r="AMJ26" s="43"/>
      <c r="AMK26" s="43"/>
      <c r="AML26" s="43"/>
      <c r="AMM26" s="43"/>
      <c r="AMN26" s="43"/>
      <c r="AMO26" s="43"/>
      <c r="AMP26" s="43"/>
      <c r="AMQ26" s="43"/>
      <c r="AMR26" s="43"/>
      <c r="AMS26" s="43"/>
      <c r="AMT26" s="43"/>
      <c r="AMU26" s="43"/>
      <c r="AMV26" s="43"/>
      <c r="AMW26" s="43"/>
      <c r="AMX26" s="43"/>
      <c r="AMY26" s="43"/>
      <c r="AMZ26" s="43"/>
      <c r="ANA26" s="43"/>
      <c r="ANB26" s="43"/>
      <c r="ANC26" s="43"/>
      <c r="AND26" s="43"/>
      <c r="ANE26" s="43"/>
      <c r="ANF26" s="43"/>
      <c r="ANG26" s="43"/>
      <c r="ANH26" s="43"/>
      <c r="ANI26" s="43"/>
      <c r="ANJ26" s="43"/>
      <c r="ANK26" s="43"/>
      <c r="ANL26" s="43"/>
      <c r="ANM26" s="43"/>
      <c r="ANN26" s="43"/>
      <c r="ANO26" s="43"/>
      <c r="ANP26" s="43"/>
      <c r="ANQ26" s="43"/>
      <c r="ANR26" s="43"/>
      <c r="ANS26" s="43"/>
      <c r="ANT26" s="43"/>
      <c r="ANU26" s="43"/>
      <c r="ANV26" s="43"/>
      <c r="ANW26" s="43"/>
      <c r="ANX26" s="43"/>
      <c r="ANY26" s="43"/>
      <c r="ANZ26" s="43"/>
      <c r="AOA26" s="43"/>
      <c r="AOB26" s="43"/>
      <c r="AOC26" s="43"/>
      <c r="AOD26" s="43"/>
      <c r="AOE26" s="43"/>
      <c r="AOF26" s="43"/>
      <c r="AOG26" s="43"/>
      <c r="AOH26" s="43"/>
      <c r="AOI26" s="43"/>
      <c r="AOJ26" s="43"/>
      <c r="AOK26" s="43"/>
      <c r="AOL26" s="43"/>
      <c r="AOM26" s="43"/>
      <c r="AON26" s="43"/>
      <c r="AOO26" s="43"/>
      <c r="AOP26" s="43"/>
      <c r="AOQ26" s="43"/>
      <c r="AOR26" s="43"/>
      <c r="AOS26" s="43"/>
      <c r="AOT26" s="43"/>
      <c r="AOU26" s="43"/>
      <c r="AOV26" s="43"/>
      <c r="AOW26" s="43"/>
      <c r="AOX26" s="43"/>
      <c r="AOY26" s="43"/>
      <c r="AOZ26" s="43"/>
      <c r="APA26" s="43"/>
      <c r="APB26" s="43"/>
      <c r="APC26" s="43"/>
      <c r="APD26" s="43"/>
      <c r="APE26" s="43"/>
      <c r="APF26" s="43"/>
      <c r="APG26" s="43"/>
      <c r="APH26" s="43"/>
      <c r="API26" s="43"/>
      <c r="APJ26" s="43"/>
      <c r="APK26" s="43"/>
      <c r="APL26" s="43"/>
      <c r="APM26" s="43"/>
      <c r="APN26" s="43"/>
      <c r="APO26" s="43"/>
      <c r="APP26" s="43"/>
      <c r="APQ26" s="43"/>
      <c r="APR26" s="43"/>
      <c r="APS26" s="43"/>
      <c r="APT26" s="43"/>
      <c r="APU26" s="43"/>
      <c r="APV26" s="43"/>
      <c r="APW26" s="43"/>
      <c r="APX26" s="43"/>
      <c r="APY26" s="43"/>
      <c r="APZ26" s="43"/>
      <c r="AQA26" s="43"/>
      <c r="AQB26" s="43"/>
      <c r="AQC26" s="43"/>
      <c r="AQD26" s="43"/>
      <c r="AQE26" s="43"/>
      <c r="AQF26" s="43"/>
      <c r="AQG26" s="43"/>
      <c r="AQH26" s="43"/>
      <c r="AQI26" s="43"/>
      <c r="AQJ26" s="43"/>
      <c r="AQK26" s="43"/>
      <c r="AQL26" s="43"/>
      <c r="AQM26" s="43"/>
      <c r="AQN26" s="43"/>
      <c r="AQO26" s="43"/>
      <c r="AQP26" s="43"/>
      <c r="AQQ26" s="43"/>
      <c r="AQR26" s="43"/>
      <c r="AQS26" s="43"/>
      <c r="AQT26" s="43"/>
      <c r="AQU26" s="43"/>
      <c r="AQV26" s="43"/>
      <c r="AQW26" s="43"/>
      <c r="AQX26" s="43"/>
      <c r="AQY26" s="43"/>
      <c r="AQZ26" s="43"/>
      <c r="ARA26" s="43"/>
      <c r="ARB26" s="43"/>
      <c r="ARC26" s="43"/>
      <c r="ARD26" s="43"/>
      <c r="ARE26" s="43"/>
      <c r="ARF26" s="43"/>
      <c r="ARG26" s="43"/>
      <c r="ARH26" s="43"/>
      <c r="ARI26" s="43"/>
      <c r="ARJ26" s="43"/>
      <c r="ARK26" s="43"/>
      <c r="ARL26" s="43"/>
      <c r="ARM26" s="43"/>
      <c r="ARN26" s="43"/>
      <c r="ARO26" s="43"/>
      <c r="ARP26" s="43"/>
      <c r="ARQ26" s="43"/>
      <c r="ARR26" s="43"/>
      <c r="ARS26" s="43"/>
      <c r="ART26" s="43"/>
      <c r="ARU26" s="43"/>
      <c r="ARV26" s="43"/>
      <c r="ARW26" s="43"/>
      <c r="ARX26" s="43"/>
      <c r="ARY26" s="43"/>
      <c r="ARZ26" s="43"/>
      <c r="ASA26" s="43"/>
      <c r="ASB26" s="43"/>
      <c r="ASC26" s="43"/>
      <c r="ASD26" s="43"/>
      <c r="ASE26" s="43"/>
      <c r="ASF26" s="43"/>
      <c r="ASG26" s="43"/>
      <c r="ASH26" s="43"/>
      <c r="ASI26" s="43"/>
      <c r="ASJ26" s="43"/>
      <c r="ASK26" s="43"/>
      <c r="ASL26" s="43"/>
      <c r="ASM26" s="43"/>
      <c r="ASN26" s="43"/>
      <c r="ASO26" s="43"/>
      <c r="ASP26" s="43"/>
      <c r="ASQ26" s="43"/>
      <c r="ASR26" s="43"/>
      <c r="ASS26" s="43"/>
      <c r="AST26" s="43"/>
      <c r="ASU26" s="43"/>
      <c r="ASV26" s="43"/>
      <c r="ASW26" s="43"/>
      <c r="ASX26" s="43"/>
      <c r="ASY26" s="43"/>
      <c r="ASZ26" s="43"/>
      <c r="ATA26" s="43"/>
      <c r="ATB26" s="43"/>
      <c r="ATC26" s="43"/>
      <c r="ATD26" s="43"/>
      <c r="ATE26" s="43"/>
      <c r="ATF26" s="43"/>
      <c r="ATG26" s="43"/>
      <c r="ATH26" s="43"/>
      <c r="ATI26" s="43"/>
      <c r="ATJ26" s="43"/>
      <c r="ATK26" s="43"/>
      <c r="ATL26" s="43"/>
      <c r="ATM26" s="43"/>
      <c r="ATN26" s="43"/>
      <c r="ATO26" s="43"/>
      <c r="ATP26" s="43"/>
      <c r="ATQ26" s="43"/>
      <c r="ATR26" s="43"/>
      <c r="ATS26" s="43"/>
      <c r="ATT26" s="43"/>
      <c r="ATU26" s="43"/>
      <c r="ATV26" s="43"/>
      <c r="ATW26" s="43"/>
      <c r="ATX26" s="43"/>
      <c r="ATY26" s="43"/>
      <c r="ATZ26" s="43"/>
      <c r="AUA26" s="43"/>
      <c r="AUB26" s="43"/>
      <c r="AUC26" s="43"/>
      <c r="AUD26" s="43"/>
      <c r="AUE26" s="43"/>
      <c r="AUF26" s="43"/>
      <c r="AUG26" s="43"/>
      <c r="AUH26" s="43"/>
      <c r="AUI26" s="43"/>
      <c r="AUJ26" s="43"/>
      <c r="AUK26" s="43"/>
      <c r="AUL26" s="43"/>
      <c r="AUM26" s="43"/>
      <c r="AUN26" s="43"/>
      <c r="AUO26" s="43"/>
      <c r="AUP26" s="43"/>
      <c r="AUQ26" s="43"/>
      <c r="AUR26" s="43"/>
      <c r="AUS26" s="43"/>
      <c r="AUT26" s="43"/>
      <c r="AUU26" s="43"/>
      <c r="AUV26" s="43"/>
      <c r="AUW26" s="43"/>
      <c r="AUX26" s="43"/>
      <c r="AUY26" s="43"/>
      <c r="AUZ26" s="43"/>
      <c r="AVA26" s="43"/>
      <c r="AVB26" s="43"/>
      <c r="AVC26" s="43"/>
      <c r="AVD26" s="43"/>
      <c r="AVE26" s="43"/>
      <c r="AVF26" s="43"/>
      <c r="AVG26" s="43"/>
      <c r="AVH26" s="43"/>
      <c r="AVI26" s="43"/>
      <c r="AVJ26" s="43"/>
      <c r="AVK26" s="43"/>
      <c r="AVL26" s="43"/>
      <c r="AVM26" s="43"/>
      <c r="AVN26" s="43"/>
      <c r="AVO26" s="43"/>
      <c r="AVP26" s="43"/>
      <c r="AVQ26" s="43"/>
      <c r="AVR26" s="43"/>
      <c r="AVS26" s="43"/>
      <c r="AVT26" s="43"/>
      <c r="AVU26" s="43"/>
      <c r="AVV26" s="43"/>
      <c r="AVW26" s="43"/>
      <c r="AVX26" s="43"/>
      <c r="AVY26" s="43"/>
      <c r="AVZ26" s="43"/>
      <c r="AWA26" s="43"/>
      <c r="AWB26" s="43"/>
      <c r="AWC26" s="43"/>
      <c r="AWD26" s="43"/>
      <c r="AWE26" s="43"/>
      <c r="AWF26" s="43"/>
      <c r="AWG26" s="43"/>
      <c r="AWH26" s="43"/>
      <c r="AWI26" s="43"/>
      <c r="AWJ26" s="43"/>
      <c r="AWK26" s="43"/>
      <c r="AWL26" s="43"/>
      <c r="AWM26" s="43"/>
      <c r="AWN26" s="43"/>
      <c r="AWO26" s="43"/>
      <c r="AWP26" s="43"/>
      <c r="AWQ26" s="43"/>
      <c r="AWR26" s="43"/>
      <c r="AWS26" s="43"/>
      <c r="AWT26" s="43"/>
      <c r="AWU26" s="43"/>
      <c r="AWV26" s="43"/>
      <c r="AWW26" s="43"/>
      <c r="AWX26" s="43"/>
      <c r="AWY26" s="43"/>
      <c r="AWZ26" s="43"/>
      <c r="AXA26" s="43"/>
      <c r="AXB26" s="43"/>
      <c r="AXC26" s="43"/>
      <c r="AXD26" s="43"/>
      <c r="AXE26" s="43"/>
      <c r="AXF26" s="43"/>
      <c r="AXG26" s="43"/>
      <c r="AXH26" s="43"/>
      <c r="AXI26" s="43"/>
      <c r="AXJ26" s="43"/>
      <c r="AXK26" s="43"/>
      <c r="AXL26" s="43"/>
      <c r="AXM26" s="43"/>
      <c r="AXN26" s="43"/>
      <c r="AXO26" s="43"/>
      <c r="AXP26" s="43"/>
      <c r="AXQ26" s="43"/>
      <c r="AXR26" s="43"/>
      <c r="AXS26" s="43"/>
      <c r="AXT26" s="43"/>
      <c r="AXU26" s="43"/>
      <c r="AXV26" s="43"/>
      <c r="AXW26" s="43"/>
      <c r="AXX26" s="43"/>
      <c r="AXY26" s="43"/>
      <c r="AXZ26" s="43"/>
      <c r="AYA26" s="43"/>
      <c r="AYB26" s="43"/>
      <c r="AYC26" s="43"/>
      <c r="AYD26" s="43"/>
      <c r="AYE26" s="43"/>
      <c r="AYF26" s="43"/>
      <c r="AYG26" s="43"/>
      <c r="AYH26" s="43"/>
      <c r="AYI26" s="43"/>
      <c r="AYJ26" s="43"/>
      <c r="AYK26" s="43"/>
      <c r="AYL26" s="43"/>
      <c r="AYM26" s="43"/>
      <c r="AYN26" s="43"/>
      <c r="AYO26" s="43"/>
      <c r="AYP26" s="43"/>
      <c r="AYQ26" s="43"/>
      <c r="AYR26" s="43"/>
      <c r="AYS26" s="43"/>
      <c r="AYT26" s="43"/>
      <c r="AYU26" s="43"/>
      <c r="AYV26" s="43"/>
      <c r="AYW26" s="43"/>
      <c r="AYX26" s="43"/>
      <c r="AYY26" s="43"/>
      <c r="AYZ26" s="43"/>
      <c r="AZA26" s="43"/>
      <c r="AZB26" s="43"/>
      <c r="AZC26" s="43"/>
      <c r="AZD26" s="43"/>
      <c r="AZE26" s="43"/>
      <c r="AZF26" s="43"/>
      <c r="AZG26" s="43"/>
      <c r="AZH26" s="43"/>
      <c r="AZI26" s="43"/>
      <c r="AZJ26" s="43"/>
      <c r="AZK26" s="43"/>
      <c r="AZL26" s="43"/>
      <c r="AZM26" s="43"/>
      <c r="AZN26" s="43"/>
      <c r="AZO26" s="43"/>
      <c r="AZP26" s="43"/>
      <c r="AZQ26" s="43"/>
      <c r="AZR26" s="43"/>
      <c r="AZS26" s="43"/>
      <c r="AZT26" s="43"/>
      <c r="AZU26" s="43"/>
      <c r="AZV26" s="43"/>
      <c r="AZW26" s="43"/>
      <c r="AZX26" s="43"/>
      <c r="AZY26" s="43"/>
      <c r="AZZ26" s="43"/>
      <c r="BAA26" s="43"/>
      <c r="BAB26" s="43"/>
      <c r="BAC26" s="43"/>
      <c r="BAD26" s="43"/>
      <c r="BAE26" s="43"/>
      <c r="BAF26" s="43"/>
      <c r="BAG26" s="43"/>
      <c r="BAH26" s="43"/>
      <c r="BAI26" s="43"/>
      <c r="BAJ26" s="43"/>
      <c r="BAK26" s="43"/>
      <c r="BAL26" s="43"/>
      <c r="BAM26" s="43"/>
      <c r="BAN26" s="43"/>
      <c r="BAO26" s="43"/>
      <c r="BAP26" s="43"/>
      <c r="BAQ26" s="43"/>
      <c r="BAR26" s="43"/>
      <c r="BAS26" s="43"/>
      <c r="BAT26" s="43"/>
      <c r="BAU26" s="43"/>
      <c r="BAV26" s="43"/>
      <c r="BAW26" s="43"/>
      <c r="BAX26" s="43"/>
      <c r="BAY26" s="43"/>
      <c r="BAZ26" s="43"/>
      <c r="BBA26" s="43"/>
      <c r="BBB26" s="43"/>
      <c r="BBC26" s="43"/>
      <c r="BBD26" s="43"/>
      <c r="BBE26" s="43"/>
      <c r="BBF26" s="43"/>
      <c r="BBG26" s="43"/>
      <c r="BBH26" s="43"/>
      <c r="BBI26" s="43"/>
      <c r="BBJ26" s="43"/>
      <c r="BBK26" s="43"/>
      <c r="BBL26" s="43"/>
      <c r="BBM26" s="43"/>
      <c r="BBN26" s="43"/>
      <c r="BBO26" s="43"/>
      <c r="BBP26" s="43"/>
      <c r="BBQ26" s="43"/>
      <c r="BBR26" s="43"/>
      <c r="BBS26" s="43"/>
      <c r="BBT26" s="43"/>
      <c r="BBU26" s="43"/>
      <c r="BBV26" s="43"/>
      <c r="BBW26" s="43"/>
      <c r="BBX26" s="43"/>
      <c r="BBY26" s="43"/>
      <c r="BBZ26" s="43"/>
      <c r="BCA26" s="43"/>
      <c r="BCB26" s="43"/>
      <c r="BCC26" s="43"/>
      <c r="BCD26" s="43"/>
      <c r="BCE26" s="43"/>
      <c r="BCF26" s="43"/>
      <c r="BCG26" s="43"/>
      <c r="BCH26" s="43"/>
      <c r="BCI26" s="43"/>
      <c r="BCJ26" s="43"/>
      <c r="BCK26" s="43"/>
      <c r="BCL26" s="43"/>
      <c r="BCM26" s="43"/>
      <c r="BCN26" s="43"/>
      <c r="BCO26" s="43"/>
      <c r="BCP26" s="43"/>
      <c r="BCQ26" s="43"/>
      <c r="BCR26" s="43"/>
      <c r="BCS26" s="43"/>
      <c r="BCT26" s="43"/>
      <c r="BCU26" s="43"/>
      <c r="BCV26" s="43"/>
      <c r="BCW26" s="43"/>
      <c r="BCX26" s="43"/>
      <c r="BCY26" s="43"/>
      <c r="BCZ26" s="43"/>
      <c r="BDA26" s="43"/>
      <c r="BDB26" s="43"/>
      <c r="BDC26" s="43"/>
      <c r="BDD26" s="43"/>
      <c r="BDE26" s="43"/>
      <c r="BDF26" s="43"/>
      <c r="BDG26" s="43"/>
      <c r="BDH26" s="43"/>
      <c r="BDI26" s="43"/>
      <c r="BDJ26" s="43"/>
      <c r="BDK26" s="43"/>
      <c r="BDL26" s="43"/>
      <c r="BDM26" s="43"/>
      <c r="BDN26" s="43"/>
      <c r="BDO26" s="43"/>
      <c r="BDP26" s="43"/>
      <c r="BDQ26" s="43"/>
      <c r="BDR26" s="43"/>
      <c r="BDS26" s="43"/>
      <c r="BDT26" s="43"/>
      <c r="BDU26" s="43"/>
      <c r="BDV26" s="43"/>
      <c r="BDW26" s="43"/>
      <c r="BDX26" s="43"/>
      <c r="BDY26" s="43"/>
      <c r="BDZ26" s="43"/>
      <c r="BEA26" s="43"/>
      <c r="BEB26" s="43"/>
      <c r="BEC26" s="43"/>
      <c r="BED26" s="43"/>
      <c r="BEE26" s="43"/>
      <c r="BEF26" s="43"/>
      <c r="BEG26" s="43"/>
      <c r="BEH26" s="43"/>
      <c r="BEI26" s="43"/>
      <c r="BEJ26" s="43"/>
      <c r="BEK26" s="43"/>
      <c r="BEL26" s="43"/>
      <c r="BEM26" s="43"/>
      <c r="BEN26" s="43"/>
      <c r="BEO26" s="43"/>
      <c r="BEP26" s="43"/>
      <c r="BEQ26" s="43"/>
      <c r="BER26" s="43"/>
      <c r="BES26" s="43"/>
      <c r="BET26" s="43"/>
      <c r="BEU26" s="43"/>
      <c r="BEV26" s="43"/>
      <c r="BEW26" s="43"/>
      <c r="BEX26" s="43"/>
      <c r="BEY26" s="43"/>
      <c r="BEZ26" s="43"/>
      <c r="BFA26" s="43"/>
      <c r="BFB26" s="43"/>
      <c r="BFC26" s="43"/>
      <c r="BFD26" s="43"/>
      <c r="BFE26" s="43"/>
      <c r="BFF26" s="43"/>
      <c r="BFG26" s="43"/>
      <c r="BFH26" s="43"/>
      <c r="BFI26" s="43"/>
      <c r="BFJ26" s="43"/>
      <c r="BFK26" s="43"/>
      <c r="BFL26" s="43"/>
      <c r="BFM26" s="43"/>
      <c r="BFN26" s="43"/>
      <c r="BFO26" s="43"/>
      <c r="BFP26" s="43"/>
      <c r="BFQ26" s="43"/>
      <c r="BFR26" s="43"/>
      <c r="BFS26" s="43"/>
      <c r="BFT26" s="43"/>
      <c r="BFU26" s="43"/>
      <c r="BFV26" s="43"/>
      <c r="BFW26" s="43"/>
      <c r="BFX26" s="43"/>
      <c r="BFY26" s="43"/>
      <c r="BFZ26" s="43"/>
      <c r="BGA26" s="43"/>
      <c r="BGB26" s="43"/>
      <c r="BGC26" s="43"/>
      <c r="BGD26" s="43"/>
      <c r="BGE26" s="43"/>
      <c r="BGF26" s="43"/>
      <c r="BGG26" s="43"/>
      <c r="BGH26" s="43"/>
      <c r="BGI26" s="43"/>
      <c r="BGJ26" s="43"/>
      <c r="BGK26" s="43"/>
      <c r="BGL26" s="43"/>
      <c r="BGM26" s="43"/>
      <c r="BGN26" s="43"/>
      <c r="BGO26" s="43"/>
      <c r="BGP26" s="43"/>
      <c r="BGQ26" s="43"/>
      <c r="BGR26" s="43"/>
      <c r="BGS26" s="43"/>
      <c r="BGT26" s="43"/>
      <c r="BGU26" s="43"/>
      <c r="BGV26" s="43"/>
      <c r="BGW26" s="43"/>
      <c r="BGX26" s="43"/>
      <c r="BGY26" s="43"/>
      <c r="BGZ26" s="43"/>
      <c r="BHA26" s="43"/>
      <c r="BHB26" s="43"/>
      <c r="BHC26" s="43"/>
      <c r="BHD26" s="43"/>
      <c r="BHE26" s="43"/>
      <c r="BHF26" s="43"/>
      <c r="BHG26" s="43"/>
      <c r="BHH26" s="43"/>
      <c r="BHI26" s="43"/>
      <c r="BHJ26" s="43"/>
      <c r="BHK26" s="43"/>
      <c r="BHL26" s="43"/>
      <c r="BHM26" s="43"/>
      <c r="BHN26" s="43"/>
      <c r="BHO26" s="43"/>
      <c r="BHP26" s="43"/>
      <c r="BHQ26" s="43"/>
      <c r="BHR26" s="43"/>
      <c r="BHS26" s="43"/>
      <c r="BHT26" s="43"/>
      <c r="BHU26" s="43"/>
      <c r="BHV26" s="43"/>
      <c r="BHW26" s="43"/>
      <c r="BHX26" s="43"/>
      <c r="BHY26" s="43"/>
      <c r="BHZ26" s="43"/>
      <c r="BIA26" s="43"/>
      <c r="BIB26" s="43"/>
      <c r="BIC26" s="43"/>
      <c r="BID26" s="43"/>
      <c r="BIE26" s="43"/>
      <c r="BIF26" s="43"/>
      <c r="BIG26" s="43"/>
      <c r="BIH26" s="43"/>
      <c r="BII26" s="43"/>
      <c r="BIJ26" s="43"/>
      <c r="BIK26" s="43"/>
      <c r="BIL26" s="43"/>
      <c r="BIM26" s="43"/>
      <c r="BIN26" s="43"/>
      <c r="BIO26" s="43"/>
      <c r="BIP26" s="43"/>
      <c r="BIQ26" s="43"/>
      <c r="BIR26" s="43"/>
      <c r="BIS26" s="43"/>
      <c r="BIT26" s="43"/>
      <c r="BIU26" s="43"/>
      <c r="BIV26" s="43"/>
      <c r="BIW26" s="43"/>
      <c r="BIX26" s="43"/>
      <c r="BIY26" s="43"/>
      <c r="BIZ26" s="43"/>
      <c r="BJA26" s="43"/>
      <c r="BJB26" s="43"/>
      <c r="BJC26" s="43"/>
      <c r="BJD26" s="43"/>
      <c r="BJE26" s="43"/>
      <c r="BJF26" s="43"/>
      <c r="BJG26" s="43"/>
      <c r="BJH26" s="43"/>
      <c r="BJI26" s="43"/>
      <c r="BJJ26" s="43"/>
      <c r="BJK26" s="43"/>
      <c r="BJL26" s="43"/>
      <c r="BJM26" s="43"/>
      <c r="BJN26" s="43"/>
      <c r="BJO26" s="43"/>
      <c r="BJP26" s="43"/>
      <c r="BJQ26" s="43"/>
      <c r="BJR26" s="43"/>
      <c r="BJS26" s="43"/>
      <c r="BJT26" s="43"/>
      <c r="BJU26" s="43"/>
      <c r="BJV26" s="43"/>
      <c r="BJW26" s="43"/>
      <c r="BJX26" s="43"/>
      <c r="BJY26" s="43"/>
      <c r="BJZ26" s="43"/>
      <c r="BKA26" s="43"/>
      <c r="BKB26" s="43"/>
      <c r="BKC26" s="43"/>
      <c r="BKD26" s="43"/>
      <c r="BKE26" s="43"/>
      <c r="BKF26" s="43"/>
      <c r="BKG26" s="43"/>
      <c r="BKH26" s="43"/>
      <c r="BKI26" s="43"/>
      <c r="BKJ26" s="43"/>
      <c r="BKK26" s="43"/>
      <c r="BKL26" s="43"/>
      <c r="BKM26" s="43"/>
      <c r="BKN26" s="43"/>
      <c r="BKO26" s="43"/>
      <c r="BKP26" s="43"/>
      <c r="BKQ26" s="43"/>
      <c r="BKR26" s="43"/>
      <c r="BKS26" s="43"/>
      <c r="BKT26" s="43"/>
      <c r="BKU26" s="43"/>
      <c r="BKV26" s="43"/>
      <c r="BKW26" s="43"/>
      <c r="BKX26" s="43"/>
      <c r="BKY26" s="43"/>
      <c r="BKZ26" s="43"/>
      <c r="BLA26" s="43"/>
      <c r="BLB26" s="43"/>
      <c r="BLC26" s="43"/>
      <c r="BLD26" s="43"/>
      <c r="BLE26" s="43"/>
      <c r="BLF26" s="43"/>
      <c r="BLG26" s="43"/>
      <c r="BLH26" s="43"/>
      <c r="BLI26" s="43"/>
      <c r="BLJ26" s="43"/>
      <c r="BLK26" s="43"/>
      <c r="BLL26" s="43"/>
      <c r="BLM26" s="43"/>
      <c r="BLN26" s="43"/>
      <c r="BLO26" s="43"/>
      <c r="BLP26" s="43"/>
      <c r="BLQ26" s="43"/>
      <c r="BLR26" s="43"/>
      <c r="BLS26" s="43"/>
      <c r="BLT26" s="43"/>
      <c r="BLU26" s="43"/>
      <c r="BLV26" s="43"/>
      <c r="BLW26" s="43"/>
      <c r="BLX26" s="43"/>
      <c r="BLY26" s="43"/>
      <c r="BLZ26" s="43"/>
      <c r="BMA26" s="43"/>
      <c r="BMB26" s="43"/>
      <c r="BMC26" s="43"/>
      <c r="BMD26" s="43"/>
      <c r="BME26" s="43"/>
      <c r="BMF26" s="43"/>
      <c r="BMG26" s="43"/>
      <c r="BMH26" s="43"/>
      <c r="BMI26" s="43"/>
      <c r="BMJ26" s="43"/>
      <c r="BMK26" s="43"/>
      <c r="BML26" s="43"/>
      <c r="BMM26" s="43"/>
      <c r="BMN26" s="43"/>
      <c r="BMO26" s="43"/>
      <c r="BMP26" s="43"/>
      <c r="BMQ26" s="43"/>
      <c r="BMR26" s="43"/>
      <c r="BMS26" s="43"/>
      <c r="BMT26" s="43"/>
      <c r="BMU26" s="43"/>
      <c r="BMV26" s="43"/>
      <c r="BMW26" s="43"/>
      <c r="BMX26" s="43"/>
      <c r="BMY26" s="43"/>
      <c r="BMZ26" s="43"/>
      <c r="BNA26" s="43"/>
      <c r="BNB26" s="43"/>
      <c r="BNC26" s="43"/>
      <c r="BND26" s="43"/>
      <c r="BNE26" s="43"/>
      <c r="BNF26" s="43"/>
      <c r="BNG26" s="43"/>
      <c r="BNH26" s="43"/>
      <c r="BNI26" s="43"/>
      <c r="BNJ26" s="43"/>
      <c r="BNK26" s="43"/>
      <c r="BNL26" s="43"/>
      <c r="BNM26" s="43"/>
      <c r="BNN26" s="43"/>
      <c r="BNO26" s="43"/>
      <c r="BNP26" s="43"/>
      <c r="BNQ26" s="43"/>
      <c r="BNR26" s="43"/>
      <c r="BNS26" s="43"/>
      <c r="BNT26" s="43"/>
      <c r="BNU26" s="43"/>
      <c r="BNV26" s="43"/>
      <c r="BNW26" s="43"/>
      <c r="BNX26" s="43"/>
      <c r="BNY26" s="43"/>
      <c r="BNZ26" s="43"/>
      <c r="BOA26" s="43"/>
      <c r="BOB26" s="43"/>
      <c r="BOC26" s="43"/>
      <c r="BOD26" s="43"/>
      <c r="BOE26" s="43"/>
      <c r="BOF26" s="43"/>
      <c r="BOG26" s="43"/>
      <c r="BOH26" s="43"/>
      <c r="BOI26" s="43"/>
      <c r="BOJ26" s="43"/>
      <c r="BOK26" s="43"/>
      <c r="BOL26" s="43"/>
      <c r="BOM26" s="43"/>
      <c r="BON26" s="43"/>
      <c r="BOO26" s="43"/>
      <c r="BOP26" s="43"/>
      <c r="BOQ26" s="43"/>
      <c r="BOR26" s="43"/>
      <c r="BOS26" s="43"/>
      <c r="BOT26" s="43"/>
      <c r="BOU26" s="43"/>
      <c r="BOV26" s="43"/>
      <c r="BOW26" s="43"/>
      <c r="BOX26" s="43"/>
      <c r="BOY26" s="43"/>
      <c r="BOZ26" s="43"/>
      <c r="BPA26" s="43"/>
      <c r="BPB26" s="43"/>
      <c r="BPC26" s="43"/>
      <c r="BPD26" s="43"/>
      <c r="BPE26" s="43"/>
      <c r="BPF26" s="43"/>
      <c r="BPG26" s="43"/>
      <c r="BPH26" s="43"/>
      <c r="BPI26" s="43"/>
      <c r="BPJ26" s="43"/>
      <c r="BPK26" s="43"/>
      <c r="BPL26" s="43"/>
      <c r="BPM26" s="43"/>
      <c r="BPN26" s="43"/>
      <c r="BPO26" s="43"/>
      <c r="BPP26" s="43"/>
      <c r="BPQ26" s="43"/>
      <c r="BPR26" s="43"/>
      <c r="BPS26" s="43"/>
      <c r="BPT26" s="43"/>
      <c r="BPU26" s="43"/>
      <c r="BPV26" s="43"/>
      <c r="BPW26" s="43"/>
      <c r="BPX26" s="43"/>
      <c r="BPY26" s="43"/>
      <c r="BPZ26" s="43"/>
      <c r="BQA26" s="43"/>
      <c r="BQB26" s="43"/>
      <c r="BQC26" s="43"/>
      <c r="BQD26" s="43"/>
      <c r="BQE26" s="43"/>
      <c r="BQF26" s="43"/>
      <c r="BQG26" s="43"/>
      <c r="BQH26" s="43"/>
      <c r="BQI26" s="43"/>
      <c r="BQJ26" s="43"/>
      <c r="BQK26" s="43"/>
      <c r="BQL26" s="43"/>
      <c r="BQM26" s="43"/>
      <c r="BQN26" s="43"/>
      <c r="BQO26" s="43"/>
      <c r="BQP26" s="43"/>
      <c r="BQQ26" s="43"/>
      <c r="BQR26" s="43"/>
      <c r="BQS26" s="43"/>
      <c r="BQT26" s="43"/>
      <c r="BQU26" s="43"/>
      <c r="BQV26" s="43"/>
      <c r="BQW26" s="43"/>
      <c r="BQX26" s="43"/>
      <c r="BQY26" s="43"/>
      <c r="BQZ26" s="43"/>
      <c r="BRA26" s="43"/>
      <c r="BRB26" s="43"/>
      <c r="BRC26" s="43"/>
      <c r="BRD26" s="43"/>
      <c r="BRE26" s="43"/>
      <c r="BRF26" s="43"/>
      <c r="BRG26" s="43"/>
      <c r="BRH26" s="43"/>
      <c r="BRI26" s="43"/>
      <c r="BRJ26" s="43"/>
      <c r="BRK26" s="43"/>
      <c r="BRL26" s="43"/>
      <c r="BRM26" s="43"/>
      <c r="BRN26" s="43"/>
      <c r="BRO26" s="43"/>
      <c r="BRP26" s="43"/>
      <c r="BRQ26" s="43"/>
      <c r="BRR26" s="43"/>
      <c r="BRS26" s="43"/>
      <c r="BRT26" s="43"/>
      <c r="BRU26" s="43"/>
      <c r="BRV26" s="43"/>
      <c r="BRW26" s="43"/>
      <c r="BRX26" s="43"/>
      <c r="BRY26" s="43"/>
      <c r="BRZ26" s="43"/>
      <c r="BSA26" s="43"/>
      <c r="BSB26" s="43"/>
      <c r="BSC26" s="43"/>
      <c r="BSD26" s="43"/>
      <c r="BSE26" s="43"/>
      <c r="BSF26" s="43"/>
      <c r="BSG26" s="43"/>
      <c r="BSH26" s="43"/>
      <c r="BSI26" s="43"/>
      <c r="BSJ26" s="43"/>
      <c r="BSK26" s="43"/>
      <c r="BSL26" s="43"/>
      <c r="BSM26" s="43"/>
      <c r="BSN26" s="43"/>
      <c r="BSO26" s="43"/>
      <c r="BSP26" s="43"/>
      <c r="BSQ26" s="43"/>
      <c r="BSR26" s="43"/>
      <c r="BSS26" s="43"/>
      <c r="BST26" s="43"/>
      <c r="BSU26" s="43"/>
      <c r="BSV26" s="43"/>
      <c r="BSW26" s="43"/>
      <c r="BSX26" s="43"/>
      <c r="BSY26" s="43"/>
      <c r="BSZ26" s="43"/>
      <c r="BTA26" s="43"/>
      <c r="BTB26" s="43"/>
      <c r="BTC26" s="43"/>
      <c r="BTD26" s="43"/>
      <c r="BTE26" s="43"/>
      <c r="BTF26" s="43"/>
      <c r="BTG26" s="43"/>
      <c r="BTH26" s="43"/>
      <c r="BTI26" s="43"/>
      <c r="BTJ26" s="43"/>
      <c r="BTK26" s="43"/>
      <c r="BTL26" s="43"/>
      <c r="BTM26" s="43"/>
      <c r="BTN26" s="43"/>
      <c r="BTO26" s="43"/>
      <c r="BTP26" s="43"/>
      <c r="BTQ26" s="43"/>
      <c r="BTR26" s="43"/>
      <c r="BTS26" s="43"/>
      <c r="BTT26" s="43"/>
      <c r="BTU26" s="43"/>
      <c r="BTV26" s="43"/>
      <c r="BTW26" s="43"/>
      <c r="BTX26" s="43"/>
      <c r="BTY26" s="43"/>
      <c r="BTZ26" s="43"/>
      <c r="BUA26" s="43"/>
      <c r="BUB26" s="43"/>
      <c r="BUC26" s="43"/>
      <c r="BUD26" s="43"/>
      <c r="BUE26" s="43"/>
      <c r="BUF26" s="43"/>
      <c r="BUG26" s="43"/>
      <c r="BUH26" s="43"/>
      <c r="BUI26" s="43"/>
      <c r="BUJ26" s="43"/>
      <c r="BUK26" s="43"/>
      <c r="BUL26" s="43"/>
      <c r="BUM26" s="43"/>
      <c r="BUN26" s="43"/>
      <c r="BUO26" s="43"/>
      <c r="BUP26" s="43"/>
      <c r="BUQ26" s="43"/>
      <c r="BUR26" s="43"/>
      <c r="BUS26" s="43"/>
      <c r="BUT26" s="43"/>
      <c r="BUU26" s="43"/>
      <c r="BUV26" s="43"/>
      <c r="BUW26" s="43"/>
      <c r="BUX26" s="43"/>
      <c r="BUY26" s="43"/>
      <c r="BUZ26" s="43"/>
      <c r="BVA26" s="43"/>
      <c r="BVB26" s="43"/>
      <c r="BVC26" s="43"/>
      <c r="BVD26" s="43"/>
      <c r="BVE26" s="43"/>
      <c r="BVF26" s="43"/>
      <c r="BVG26" s="43"/>
      <c r="BVH26" s="43"/>
      <c r="BVI26" s="43"/>
      <c r="BVJ26" s="43"/>
      <c r="BVK26" s="43"/>
      <c r="BVL26" s="43"/>
      <c r="BVM26" s="43"/>
      <c r="BVN26" s="43"/>
      <c r="BVO26" s="43"/>
      <c r="BVP26" s="43"/>
      <c r="BVQ26" s="43"/>
      <c r="BVR26" s="43"/>
      <c r="BVS26" s="43"/>
      <c r="BVT26" s="43"/>
      <c r="BVU26" s="43"/>
      <c r="BVV26" s="43"/>
      <c r="BVW26" s="43"/>
      <c r="BVX26" s="43"/>
      <c r="BVY26" s="43"/>
      <c r="BVZ26" s="43"/>
      <c r="BWA26" s="43"/>
      <c r="BWB26" s="43"/>
      <c r="BWC26" s="43"/>
      <c r="BWD26" s="43"/>
      <c r="BWE26" s="43"/>
      <c r="BWF26" s="43"/>
      <c r="BWG26" s="43"/>
      <c r="BWH26" s="43"/>
      <c r="BWI26" s="43"/>
      <c r="BWJ26" s="43"/>
      <c r="BWK26" s="43"/>
      <c r="BWL26" s="43"/>
      <c r="BWM26" s="43"/>
      <c r="BWN26" s="43"/>
      <c r="BWO26" s="43"/>
      <c r="BWP26" s="43"/>
      <c r="BWQ26" s="43"/>
      <c r="BWR26" s="43"/>
      <c r="BWS26" s="43"/>
      <c r="BWT26" s="43"/>
      <c r="BWU26" s="43"/>
      <c r="BWV26" s="43"/>
      <c r="BWW26" s="43"/>
      <c r="BWX26" s="43"/>
      <c r="BWY26" s="43"/>
      <c r="BWZ26" s="43"/>
      <c r="BXA26" s="43"/>
      <c r="BXB26" s="43"/>
      <c r="BXC26" s="43"/>
      <c r="BXD26" s="43"/>
      <c r="BXE26" s="43"/>
      <c r="BXF26" s="43"/>
      <c r="BXG26" s="43"/>
      <c r="BXH26" s="43"/>
      <c r="BXI26" s="43"/>
      <c r="BXJ26" s="43"/>
      <c r="BXK26" s="43"/>
      <c r="BXL26" s="43"/>
      <c r="BXM26" s="43"/>
      <c r="BXN26" s="43"/>
      <c r="BXO26" s="43"/>
      <c r="BXP26" s="43"/>
      <c r="BXQ26" s="43"/>
      <c r="BXR26" s="43"/>
      <c r="BXS26" s="43"/>
      <c r="BXT26" s="43"/>
      <c r="BXU26" s="43"/>
      <c r="BXV26" s="43"/>
      <c r="BXW26" s="43"/>
      <c r="BXX26" s="43"/>
      <c r="BXY26" s="43"/>
      <c r="BXZ26" s="43"/>
      <c r="BYA26" s="43"/>
      <c r="BYB26" s="43"/>
      <c r="BYC26" s="43"/>
      <c r="BYD26" s="43"/>
      <c r="BYE26" s="43"/>
      <c r="BYF26" s="43"/>
      <c r="BYG26" s="43"/>
      <c r="BYH26" s="43"/>
      <c r="BYI26" s="43"/>
      <c r="BYJ26" s="43"/>
      <c r="BYK26" s="43"/>
      <c r="BYL26" s="43"/>
      <c r="BYM26" s="43"/>
      <c r="BYN26" s="43"/>
      <c r="BYO26" s="43"/>
      <c r="BYP26" s="43"/>
      <c r="BYQ26" s="43"/>
      <c r="BYR26" s="43"/>
      <c r="BYS26" s="43"/>
      <c r="BYT26" s="43"/>
      <c r="BYU26" s="43"/>
      <c r="BYV26" s="43"/>
      <c r="BYW26" s="43"/>
      <c r="BYX26" s="43"/>
      <c r="BYY26" s="43"/>
      <c r="BYZ26" s="43"/>
      <c r="BZA26" s="43"/>
      <c r="BZB26" s="43"/>
      <c r="BZC26" s="43"/>
      <c r="BZD26" s="43"/>
      <c r="BZE26" s="43"/>
      <c r="BZF26" s="43"/>
      <c r="BZG26" s="43"/>
      <c r="BZH26" s="43"/>
      <c r="BZI26" s="43"/>
      <c r="BZJ26" s="43"/>
      <c r="BZK26" s="43"/>
      <c r="BZL26" s="43"/>
      <c r="BZM26" s="43"/>
      <c r="BZN26" s="43"/>
      <c r="BZO26" s="43"/>
      <c r="BZP26" s="43"/>
      <c r="BZQ26" s="43"/>
      <c r="BZR26" s="43"/>
      <c r="BZS26" s="43"/>
      <c r="BZT26" s="43"/>
      <c r="BZU26" s="43"/>
      <c r="BZV26" s="43"/>
      <c r="BZW26" s="43"/>
      <c r="BZX26" s="43"/>
      <c r="BZY26" s="43"/>
      <c r="BZZ26" s="43"/>
      <c r="CAA26" s="43"/>
      <c r="CAB26" s="43"/>
      <c r="CAC26" s="43"/>
      <c r="CAD26" s="43"/>
      <c r="CAE26" s="43"/>
      <c r="CAF26" s="43"/>
      <c r="CAG26" s="43"/>
      <c r="CAH26" s="43"/>
      <c r="CAI26" s="43"/>
      <c r="CAJ26" s="43"/>
      <c r="CAK26" s="43"/>
      <c r="CAL26" s="43"/>
      <c r="CAM26" s="43"/>
      <c r="CAN26" s="43"/>
      <c r="CAO26" s="43"/>
      <c r="CAP26" s="43"/>
      <c r="CAQ26" s="43"/>
      <c r="CAR26" s="43"/>
      <c r="CAS26" s="43"/>
      <c r="CAT26" s="43"/>
      <c r="CAU26" s="43"/>
      <c r="CAV26" s="43"/>
      <c r="CAW26" s="43"/>
      <c r="CAX26" s="43"/>
      <c r="CAY26" s="43"/>
      <c r="CAZ26" s="43"/>
      <c r="CBA26" s="43"/>
      <c r="CBB26" s="43"/>
      <c r="CBC26" s="43"/>
      <c r="CBD26" s="43"/>
      <c r="CBE26" s="43"/>
      <c r="CBF26" s="43"/>
      <c r="CBG26" s="43"/>
      <c r="CBH26" s="43"/>
      <c r="CBI26" s="43"/>
      <c r="CBJ26" s="43"/>
      <c r="CBK26" s="43"/>
      <c r="CBL26" s="43"/>
      <c r="CBM26" s="43"/>
      <c r="CBN26" s="43"/>
      <c r="CBO26" s="43"/>
      <c r="CBP26" s="43"/>
      <c r="CBQ26" s="43"/>
      <c r="CBR26" s="43"/>
      <c r="CBS26" s="43"/>
      <c r="CBT26" s="43"/>
      <c r="CBU26" s="43"/>
      <c r="CBV26" s="43"/>
      <c r="CBW26" s="43"/>
      <c r="CBX26" s="43"/>
      <c r="CBY26" s="43"/>
      <c r="CBZ26" s="43"/>
      <c r="CCA26" s="43"/>
      <c r="CCB26" s="43"/>
      <c r="CCC26" s="43"/>
      <c r="CCD26" s="43"/>
      <c r="CCE26" s="43"/>
      <c r="CCF26" s="43"/>
      <c r="CCG26" s="43"/>
      <c r="CCH26" s="43"/>
      <c r="CCI26" s="43"/>
      <c r="CCJ26" s="43"/>
      <c r="CCK26" s="43"/>
      <c r="CCL26" s="43"/>
      <c r="CCM26" s="43"/>
      <c r="CCN26" s="43"/>
      <c r="CCO26" s="43"/>
      <c r="CCP26" s="43"/>
      <c r="CCQ26" s="43"/>
      <c r="CCR26" s="43"/>
      <c r="CCS26" s="43"/>
      <c r="CCT26" s="43"/>
      <c r="CCU26" s="43"/>
      <c r="CCV26" s="43"/>
      <c r="CCW26" s="43"/>
      <c r="CCX26" s="43"/>
      <c r="CCY26" s="43"/>
      <c r="CCZ26" s="43"/>
      <c r="CDA26" s="43"/>
      <c r="CDB26" s="43"/>
      <c r="CDC26" s="43"/>
      <c r="CDD26" s="43"/>
      <c r="CDE26" s="43"/>
      <c r="CDF26" s="43"/>
      <c r="CDG26" s="43"/>
      <c r="CDH26" s="43"/>
      <c r="CDI26" s="43"/>
      <c r="CDJ26" s="43"/>
      <c r="CDK26" s="43"/>
      <c r="CDL26" s="43"/>
      <c r="CDM26" s="43"/>
      <c r="CDN26" s="43"/>
      <c r="CDO26" s="43"/>
      <c r="CDP26" s="43"/>
      <c r="CDQ26" s="43"/>
      <c r="CDR26" s="43"/>
      <c r="CDS26" s="43"/>
      <c r="CDT26" s="43"/>
      <c r="CDU26" s="43"/>
      <c r="CDV26" s="43"/>
      <c r="CDW26" s="43"/>
      <c r="CDX26" s="43"/>
      <c r="CDY26" s="43"/>
      <c r="CDZ26" s="43"/>
      <c r="CEA26" s="43"/>
      <c r="CEB26" s="43"/>
      <c r="CEC26" s="43"/>
      <c r="CED26" s="43"/>
      <c r="CEE26" s="43"/>
      <c r="CEF26" s="43"/>
      <c r="CEG26" s="43"/>
      <c r="CEH26" s="43"/>
      <c r="CEI26" s="43"/>
      <c r="CEJ26" s="43"/>
      <c r="CEK26" s="43"/>
      <c r="CEL26" s="43"/>
      <c r="CEM26" s="43"/>
      <c r="CEN26" s="43"/>
      <c r="CEO26" s="43"/>
      <c r="CEP26" s="43"/>
      <c r="CEQ26" s="43"/>
      <c r="CER26" s="43"/>
      <c r="CES26" s="43"/>
      <c r="CET26" s="43"/>
      <c r="CEU26" s="43"/>
      <c r="CEV26" s="43"/>
      <c r="CEW26" s="43"/>
      <c r="CEX26" s="43"/>
      <c r="CEY26" s="43"/>
      <c r="CEZ26" s="43"/>
      <c r="CFA26" s="43"/>
      <c r="CFB26" s="43"/>
      <c r="CFC26" s="43"/>
      <c r="CFD26" s="43"/>
      <c r="CFE26" s="43"/>
      <c r="CFF26" s="43"/>
      <c r="CFG26" s="43"/>
      <c r="CFH26" s="43"/>
      <c r="CFI26" s="43"/>
      <c r="CFJ26" s="43"/>
      <c r="CFK26" s="43"/>
      <c r="CFL26" s="43"/>
      <c r="CFM26" s="43"/>
      <c r="CFN26" s="43"/>
      <c r="CFO26" s="43"/>
      <c r="CFP26" s="43"/>
      <c r="CFQ26" s="43"/>
      <c r="CFR26" s="43"/>
      <c r="CFS26" s="43"/>
      <c r="CFT26" s="43"/>
      <c r="CFU26" s="43"/>
      <c r="CFV26" s="43"/>
      <c r="CFW26" s="43"/>
      <c r="CFX26" s="43"/>
      <c r="CFY26" s="43"/>
      <c r="CFZ26" s="43"/>
      <c r="CGA26" s="43"/>
      <c r="CGB26" s="43"/>
      <c r="CGC26" s="43"/>
      <c r="CGD26" s="43"/>
      <c r="CGE26" s="43"/>
      <c r="CGF26" s="43"/>
      <c r="CGG26" s="43"/>
      <c r="CGH26" s="43"/>
      <c r="CGI26" s="43"/>
      <c r="CGJ26" s="43"/>
      <c r="CGK26" s="43"/>
      <c r="CGL26" s="43"/>
      <c r="CGM26" s="43"/>
      <c r="CGN26" s="43"/>
      <c r="CGO26" s="43"/>
      <c r="CGP26" s="43"/>
      <c r="CGQ26" s="43"/>
      <c r="CGR26" s="43"/>
      <c r="CGS26" s="43"/>
      <c r="CGT26" s="43"/>
      <c r="CGU26" s="43"/>
      <c r="CGV26" s="43"/>
      <c r="CGW26" s="43"/>
      <c r="CGX26" s="43"/>
      <c r="CGY26" s="43"/>
      <c r="CGZ26" s="43"/>
      <c r="CHA26" s="43"/>
      <c r="CHB26" s="43"/>
      <c r="CHC26" s="43"/>
      <c r="CHD26" s="43"/>
      <c r="CHE26" s="43"/>
      <c r="CHF26" s="43"/>
      <c r="CHG26" s="43"/>
      <c r="CHH26" s="43"/>
      <c r="CHI26" s="43"/>
      <c r="CHJ26" s="43"/>
      <c r="CHK26" s="43"/>
      <c r="CHL26" s="43"/>
      <c r="CHM26" s="43"/>
      <c r="CHN26" s="43"/>
      <c r="CHO26" s="43"/>
      <c r="CHP26" s="43"/>
      <c r="CHQ26" s="43"/>
      <c r="CHR26" s="43"/>
      <c r="CHS26" s="43"/>
      <c r="CHT26" s="43"/>
      <c r="CHU26" s="43"/>
      <c r="CHV26" s="43"/>
      <c r="CHW26" s="43"/>
      <c r="CHX26" s="43"/>
      <c r="CHY26" s="43"/>
      <c r="CHZ26" s="43"/>
      <c r="CIA26" s="43"/>
      <c r="CIB26" s="43"/>
      <c r="CIC26" s="43"/>
      <c r="CID26" s="43"/>
      <c r="CIE26" s="43"/>
      <c r="CIF26" s="43"/>
      <c r="CIG26" s="43"/>
      <c r="CIH26" s="43"/>
      <c r="CII26" s="43"/>
      <c r="CIJ26" s="43"/>
      <c r="CIK26" s="43"/>
      <c r="CIL26" s="43"/>
      <c r="CIM26" s="43"/>
      <c r="CIN26" s="43"/>
      <c r="CIO26" s="43"/>
      <c r="CIP26" s="43"/>
      <c r="CIQ26" s="43"/>
      <c r="CIR26" s="43"/>
      <c r="CIS26" s="43"/>
      <c r="CIT26" s="43"/>
      <c r="CIU26" s="43"/>
      <c r="CIV26" s="43"/>
      <c r="CIW26" s="43"/>
      <c r="CIX26" s="43"/>
      <c r="CIY26" s="43"/>
      <c r="CIZ26" s="43"/>
      <c r="CJA26" s="43"/>
      <c r="CJB26" s="43"/>
      <c r="CJC26" s="43"/>
      <c r="CJD26" s="43"/>
      <c r="CJE26" s="43"/>
      <c r="CJF26" s="43"/>
      <c r="CJG26" s="43"/>
      <c r="CJH26" s="43"/>
      <c r="CJI26" s="43"/>
      <c r="CJJ26" s="43"/>
      <c r="CJK26" s="43"/>
      <c r="CJL26" s="43"/>
      <c r="CJM26" s="43"/>
      <c r="CJN26" s="43"/>
      <c r="CJO26" s="43"/>
      <c r="CJP26" s="43"/>
      <c r="CJQ26" s="43"/>
      <c r="CJR26" s="43"/>
      <c r="CJS26" s="43"/>
      <c r="CJT26" s="43"/>
      <c r="CJU26" s="43"/>
      <c r="CJV26" s="43"/>
      <c r="CJW26" s="43"/>
      <c r="CJX26" s="43"/>
      <c r="CJY26" s="43"/>
      <c r="CJZ26" s="43"/>
      <c r="CKA26" s="43"/>
      <c r="CKB26" s="43"/>
      <c r="CKC26" s="43"/>
      <c r="CKD26" s="43"/>
      <c r="CKE26" s="43"/>
      <c r="CKF26" s="43"/>
      <c r="CKG26" s="43"/>
      <c r="CKH26" s="43"/>
      <c r="CKI26" s="43"/>
      <c r="CKJ26" s="43"/>
      <c r="CKK26" s="43"/>
      <c r="CKL26" s="43"/>
      <c r="CKM26" s="43"/>
      <c r="CKN26" s="43"/>
      <c r="CKO26" s="43"/>
      <c r="CKP26" s="43"/>
      <c r="CKQ26" s="43"/>
      <c r="CKR26" s="43"/>
      <c r="CKS26" s="43"/>
      <c r="CKT26" s="43"/>
      <c r="CKU26" s="43"/>
      <c r="CKV26" s="43"/>
      <c r="CKW26" s="43"/>
      <c r="CKX26" s="43"/>
      <c r="CKY26" s="43"/>
      <c r="CKZ26" s="43"/>
      <c r="CLA26" s="43"/>
      <c r="CLB26" s="43"/>
      <c r="CLC26" s="43"/>
      <c r="CLD26" s="43"/>
      <c r="CLE26" s="43"/>
      <c r="CLF26" s="43"/>
      <c r="CLG26" s="43"/>
      <c r="CLH26" s="43"/>
      <c r="CLI26" s="43"/>
      <c r="CLJ26" s="43"/>
      <c r="CLK26" s="43"/>
      <c r="CLL26" s="43"/>
      <c r="CLM26" s="43"/>
      <c r="CLN26" s="43"/>
      <c r="CLO26" s="43"/>
      <c r="CLP26" s="43"/>
      <c r="CLQ26" s="43"/>
      <c r="CLR26" s="43"/>
      <c r="CLS26" s="43"/>
      <c r="CLT26" s="43"/>
      <c r="CLU26" s="43"/>
      <c r="CLV26" s="43"/>
      <c r="CLW26" s="43"/>
      <c r="CLX26" s="43"/>
      <c r="CLY26" s="43"/>
      <c r="CLZ26" s="43"/>
      <c r="CMA26" s="43"/>
      <c r="CMB26" s="43"/>
      <c r="CMC26" s="43"/>
      <c r="CMD26" s="43"/>
      <c r="CME26" s="43"/>
      <c r="CMF26" s="43"/>
      <c r="CMG26" s="43"/>
      <c r="CMH26" s="43"/>
      <c r="CMI26" s="43"/>
      <c r="CMJ26" s="43"/>
      <c r="CMK26" s="43"/>
      <c r="CML26" s="43"/>
      <c r="CMM26" s="43"/>
      <c r="CMN26" s="43"/>
      <c r="CMO26" s="43"/>
      <c r="CMP26" s="43"/>
      <c r="CMQ26" s="43"/>
      <c r="CMR26" s="43"/>
      <c r="CMS26" s="43"/>
      <c r="CMT26" s="43"/>
      <c r="CMU26" s="43"/>
      <c r="CMV26" s="43"/>
      <c r="CMW26" s="43"/>
      <c r="CMX26" s="43"/>
      <c r="CMY26" s="43"/>
      <c r="CMZ26" s="43"/>
      <c r="CNA26" s="43"/>
      <c r="CNB26" s="43"/>
      <c r="CNC26" s="43"/>
      <c r="CND26" s="43"/>
      <c r="CNE26" s="43"/>
      <c r="CNF26" s="43"/>
      <c r="CNG26" s="43"/>
      <c r="CNH26" s="43"/>
      <c r="CNI26" s="43"/>
      <c r="CNJ26" s="43"/>
      <c r="CNK26" s="43"/>
      <c r="CNL26" s="43"/>
      <c r="CNM26" s="43"/>
      <c r="CNN26" s="43"/>
      <c r="CNO26" s="43"/>
      <c r="CNP26" s="43"/>
      <c r="CNQ26" s="43"/>
      <c r="CNR26" s="43"/>
      <c r="CNS26" s="43"/>
      <c r="CNT26" s="43"/>
      <c r="CNU26" s="43"/>
      <c r="CNV26" s="43"/>
      <c r="CNW26" s="43"/>
      <c r="CNX26" s="43"/>
      <c r="CNY26" s="43"/>
      <c r="CNZ26" s="43"/>
      <c r="COA26" s="43"/>
      <c r="COB26" s="43"/>
      <c r="COC26" s="43"/>
      <c r="COD26" s="43"/>
      <c r="COE26" s="43"/>
      <c r="COF26" s="43"/>
      <c r="COG26" s="43"/>
      <c r="COH26" s="43"/>
      <c r="COI26" s="43"/>
      <c r="COJ26" s="43"/>
      <c r="COK26" s="43"/>
      <c r="COL26" s="43"/>
      <c r="COM26" s="43"/>
      <c r="CON26" s="43"/>
      <c r="COO26" s="43"/>
      <c r="COP26" s="43"/>
      <c r="COQ26" s="43"/>
      <c r="COR26" s="43"/>
      <c r="COS26" s="43"/>
      <c r="COT26" s="43"/>
      <c r="COU26" s="43"/>
      <c r="COV26" s="43"/>
      <c r="COW26" s="43"/>
      <c r="COX26" s="43"/>
      <c r="COY26" s="43"/>
      <c r="COZ26" s="43"/>
      <c r="CPA26" s="43"/>
      <c r="CPB26" s="43"/>
      <c r="CPC26" s="43"/>
      <c r="CPD26" s="43"/>
      <c r="CPE26" s="43"/>
      <c r="CPF26" s="43"/>
      <c r="CPG26" s="43"/>
      <c r="CPH26" s="43"/>
      <c r="CPI26" s="43"/>
      <c r="CPJ26" s="43"/>
      <c r="CPK26" s="43"/>
      <c r="CPL26" s="43"/>
      <c r="CPM26" s="43"/>
      <c r="CPN26" s="43"/>
      <c r="CPO26" s="43"/>
      <c r="CPP26" s="43"/>
      <c r="CPQ26" s="43"/>
      <c r="CPR26" s="43"/>
      <c r="CPS26" s="43"/>
      <c r="CPT26" s="43"/>
      <c r="CPU26" s="43"/>
      <c r="CPV26" s="43"/>
      <c r="CPW26" s="43"/>
      <c r="CPX26" s="43"/>
      <c r="CPY26" s="43"/>
      <c r="CPZ26" s="43"/>
      <c r="CQA26" s="43"/>
      <c r="CQB26" s="43"/>
      <c r="CQC26" s="43"/>
      <c r="CQD26" s="43"/>
      <c r="CQE26" s="43"/>
      <c r="CQF26" s="43"/>
      <c r="CQG26" s="43"/>
      <c r="CQH26" s="43"/>
      <c r="CQI26" s="43"/>
      <c r="CQJ26" s="43"/>
      <c r="CQK26" s="43"/>
      <c r="CQL26" s="43"/>
      <c r="CQM26" s="43"/>
      <c r="CQN26" s="43"/>
      <c r="CQO26" s="43"/>
      <c r="CQP26" s="43"/>
      <c r="CQQ26" s="43"/>
      <c r="CQR26" s="43"/>
      <c r="CQS26" s="43"/>
      <c r="CQT26" s="43"/>
      <c r="CQU26" s="43"/>
      <c r="CQV26" s="43"/>
      <c r="CQW26" s="43"/>
      <c r="CQX26" s="43"/>
      <c r="CQY26" s="43"/>
      <c r="CQZ26" s="43"/>
      <c r="CRA26" s="43"/>
      <c r="CRB26" s="43"/>
      <c r="CRC26" s="43"/>
      <c r="CRD26" s="43"/>
      <c r="CRE26" s="43"/>
      <c r="CRF26" s="43"/>
      <c r="CRG26" s="43"/>
      <c r="CRH26" s="43"/>
      <c r="CRI26" s="43"/>
      <c r="CRJ26" s="43"/>
      <c r="CRK26" s="43"/>
      <c r="CRL26" s="43"/>
      <c r="CRM26" s="43"/>
      <c r="CRN26" s="43"/>
      <c r="CRO26" s="43"/>
      <c r="CRP26" s="43"/>
      <c r="CRQ26" s="43"/>
      <c r="CRR26" s="43"/>
      <c r="CRS26" s="43"/>
      <c r="CRT26" s="43"/>
      <c r="CRU26" s="43"/>
      <c r="CRV26" s="43"/>
      <c r="CRW26" s="43"/>
      <c r="CRX26" s="43"/>
      <c r="CRY26" s="43"/>
      <c r="CRZ26" s="43"/>
      <c r="CSA26" s="43"/>
      <c r="CSB26" s="43"/>
      <c r="CSC26" s="43"/>
      <c r="CSD26" s="43"/>
      <c r="CSE26" s="43"/>
      <c r="CSF26" s="43"/>
      <c r="CSG26" s="43"/>
      <c r="CSH26" s="43"/>
      <c r="CSI26" s="43"/>
      <c r="CSJ26" s="43"/>
      <c r="CSK26" s="43"/>
      <c r="CSL26" s="43"/>
      <c r="CSM26" s="43"/>
      <c r="CSN26" s="43"/>
      <c r="CSO26" s="43"/>
      <c r="CSP26" s="43"/>
      <c r="CSQ26" s="43"/>
      <c r="CSR26" s="43"/>
      <c r="CSS26" s="43"/>
      <c r="CST26" s="43"/>
      <c r="CSU26" s="43"/>
      <c r="CSV26" s="43"/>
      <c r="CSW26" s="43"/>
      <c r="CSX26" s="43"/>
      <c r="CSY26" s="43"/>
      <c r="CSZ26" s="43"/>
      <c r="CTA26" s="43"/>
      <c r="CTB26" s="43"/>
      <c r="CTC26" s="43"/>
      <c r="CTD26" s="43"/>
      <c r="CTE26" s="43"/>
      <c r="CTF26" s="43"/>
      <c r="CTG26" s="43"/>
      <c r="CTH26" s="43"/>
      <c r="CTI26" s="43"/>
      <c r="CTJ26" s="43"/>
      <c r="CTK26" s="43"/>
      <c r="CTL26" s="43"/>
      <c r="CTM26" s="43"/>
      <c r="CTN26" s="43"/>
      <c r="CTO26" s="43"/>
      <c r="CTP26" s="43"/>
      <c r="CTQ26" s="43"/>
      <c r="CTR26" s="43"/>
      <c r="CTS26" s="43"/>
      <c r="CTT26" s="43"/>
      <c r="CTU26" s="43"/>
      <c r="CTV26" s="43"/>
      <c r="CTW26" s="43"/>
      <c r="CTX26" s="43"/>
      <c r="CTY26" s="43"/>
      <c r="CTZ26" s="43"/>
      <c r="CUA26" s="43"/>
      <c r="CUB26" s="43"/>
      <c r="CUC26" s="43"/>
      <c r="CUD26" s="43"/>
      <c r="CUE26" s="43"/>
      <c r="CUF26" s="43"/>
      <c r="CUG26" s="43"/>
      <c r="CUH26" s="43"/>
      <c r="CUI26" s="43"/>
      <c r="CUJ26" s="43"/>
      <c r="CUK26" s="43"/>
      <c r="CUL26" s="43"/>
      <c r="CUM26" s="43"/>
      <c r="CUN26" s="43"/>
      <c r="CUO26" s="43"/>
      <c r="CUP26" s="43"/>
      <c r="CUQ26" s="43"/>
      <c r="CUR26" s="43"/>
      <c r="CUS26" s="43"/>
      <c r="CUT26" s="43"/>
      <c r="CUU26" s="43"/>
      <c r="CUV26" s="43"/>
      <c r="CUW26" s="43"/>
      <c r="CUX26" s="43"/>
      <c r="CUY26" s="43"/>
      <c r="CUZ26" s="43"/>
      <c r="CVA26" s="43"/>
      <c r="CVB26" s="43"/>
      <c r="CVC26" s="43"/>
      <c r="CVD26" s="43"/>
      <c r="CVE26" s="43"/>
      <c r="CVF26" s="43"/>
      <c r="CVG26" s="43"/>
      <c r="CVH26" s="43"/>
      <c r="CVI26" s="43"/>
      <c r="CVJ26" s="43"/>
      <c r="CVK26" s="43"/>
      <c r="CVL26" s="43"/>
      <c r="CVM26" s="43"/>
      <c r="CVN26" s="43"/>
      <c r="CVO26" s="43"/>
      <c r="CVP26" s="43"/>
      <c r="CVQ26" s="43"/>
      <c r="CVR26" s="43"/>
      <c r="CVS26" s="43"/>
      <c r="CVT26" s="43"/>
      <c r="CVU26" s="43"/>
      <c r="CVV26" s="43"/>
      <c r="CVW26" s="43"/>
      <c r="CVX26" s="43"/>
      <c r="CVY26" s="43"/>
      <c r="CVZ26" s="43"/>
      <c r="CWA26" s="43"/>
      <c r="CWB26" s="43"/>
      <c r="CWC26" s="43"/>
      <c r="CWD26" s="43"/>
      <c r="CWE26" s="43"/>
      <c r="CWF26" s="43"/>
      <c r="CWG26" s="43"/>
      <c r="CWH26" s="43"/>
      <c r="CWI26" s="43"/>
      <c r="CWJ26" s="43"/>
      <c r="CWK26" s="43"/>
      <c r="CWL26" s="43"/>
      <c r="CWM26" s="43"/>
      <c r="CWN26" s="43"/>
      <c r="CWO26" s="43"/>
      <c r="CWP26" s="43"/>
      <c r="CWQ26" s="43"/>
      <c r="CWR26" s="43"/>
      <c r="CWS26" s="43"/>
      <c r="CWT26" s="43"/>
      <c r="CWU26" s="43"/>
      <c r="CWV26" s="43"/>
      <c r="CWW26" s="43"/>
      <c r="CWX26" s="43"/>
      <c r="CWY26" s="43"/>
      <c r="CWZ26" s="43"/>
      <c r="CXA26" s="43"/>
      <c r="CXB26" s="43"/>
      <c r="CXC26" s="43"/>
      <c r="CXD26" s="43"/>
      <c r="CXE26" s="43"/>
      <c r="CXF26" s="43"/>
      <c r="CXG26" s="43"/>
      <c r="CXH26" s="43"/>
      <c r="CXI26" s="43"/>
      <c r="CXJ26" s="43"/>
      <c r="CXK26" s="43"/>
      <c r="CXL26" s="43"/>
      <c r="CXM26" s="43"/>
      <c r="CXN26" s="43"/>
      <c r="CXO26" s="43"/>
      <c r="CXP26" s="43"/>
      <c r="CXQ26" s="43"/>
      <c r="CXR26" s="43"/>
      <c r="CXS26" s="43"/>
      <c r="CXT26" s="43"/>
      <c r="CXU26" s="43"/>
      <c r="CXV26" s="43"/>
      <c r="CXW26" s="43"/>
      <c r="CXX26" s="43"/>
      <c r="CXY26" s="43"/>
      <c r="CXZ26" s="43"/>
      <c r="CYA26" s="43"/>
      <c r="CYB26" s="43"/>
      <c r="CYC26" s="43"/>
      <c r="CYD26" s="43"/>
      <c r="CYE26" s="43"/>
      <c r="CYF26" s="43"/>
      <c r="CYG26" s="43"/>
      <c r="CYH26" s="43"/>
      <c r="CYI26" s="43"/>
      <c r="CYJ26" s="43"/>
      <c r="CYK26" s="43"/>
      <c r="CYL26" s="43"/>
      <c r="CYM26" s="43"/>
      <c r="CYN26" s="43"/>
      <c r="CYO26" s="43"/>
      <c r="CYP26" s="43"/>
      <c r="CYQ26" s="43"/>
      <c r="CYR26" s="43"/>
      <c r="CYS26" s="43"/>
      <c r="CYT26" s="43"/>
      <c r="CYU26" s="43"/>
      <c r="CYV26" s="43"/>
      <c r="CYW26" s="43"/>
      <c r="CYX26" s="43"/>
      <c r="CYY26" s="43"/>
      <c r="CYZ26" s="43"/>
      <c r="CZA26" s="43"/>
      <c r="CZB26" s="43"/>
      <c r="CZC26" s="43"/>
      <c r="CZD26" s="43"/>
      <c r="CZE26" s="43"/>
      <c r="CZF26" s="43"/>
      <c r="CZG26" s="43"/>
      <c r="CZH26" s="43"/>
      <c r="CZI26" s="43"/>
      <c r="CZJ26" s="43"/>
      <c r="CZK26" s="43"/>
      <c r="CZL26" s="43"/>
      <c r="CZM26" s="43"/>
      <c r="CZN26" s="43"/>
      <c r="CZO26" s="43"/>
      <c r="CZP26" s="43"/>
      <c r="CZQ26" s="43"/>
      <c r="CZR26" s="43"/>
      <c r="CZS26" s="43"/>
      <c r="CZT26" s="43"/>
      <c r="CZU26" s="43"/>
      <c r="CZV26" s="43"/>
      <c r="CZW26" s="43"/>
      <c r="CZX26" s="43"/>
      <c r="CZY26" s="43"/>
      <c r="CZZ26" s="43"/>
      <c r="DAA26" s="43"/>
      <c r="DAB26" s="43"/>
      <c r="DAC26" s="43"/>
      <c r="DAD26" s="43"/>
      <c r="DAE26" s="43"/>
      <c r="DAF26" s="43"/>
      <c r="DAG26" s="43"/>
      <c r="DAH26" s="43"/>
      <c r="DAI26" s="43"/>
      <c r="DAJ26" s="43"/>
      <c r="DAK26" s="43"/>
      <c r="DAL26" s="43"/>
      <c r="DAM26" s="43"/>
      <c r="DAN26" s="43"/>
      <c r="DAO26" s="43"/>
      <c r="DAP26" s="43"/>
      <c r="DAQ26" s="43"/>
      <c r="DAR26" s="43"/>
      <c r="DAS26" s="43"/>
      <c r="DAT26" s="43"/>
      <c r="DAU26" s="43"/>
      <c r="DAV26" s="43"/>
      <c r="DAW26" s="43"/>
      <c r="DAX26" s="43"/>
      <c r="DAY26" s="43"/>
      <c r="DAZ26" s="43"/>
      <c r="DBA26" s="43"/>
      <c r="DBB26" s="43"/>
      <c r="DBC26" s="43"/>
      <c r="DBD26" s="43"/>
      <c r="DBE26" s="43"/>
      <c r="DBF26" s="43"/>
      <c r="DBG26" s="43"/>
      <c r="DBH26" s="43"/>
      <c r="DBI26" s="43"/>
      <c r="DBJ26" s="43"/>
      <c r="DBK26" s="43"/>
      <c r="DBL26" s="43"/>
      <c r="DBM26" s="43"/>
      <c r="DBN26" s="43"/>
      <c r="DBO26" s="43"/>
      <c r="DBP26" s="43"/>
      <c r="DBQ26" s="43"/>
      <c r="DBR26" s="43"/>
      <c r="DBS26" s="43"/>
      <c r="DBT26" s="43"/>
      <c r="DBU26" s="43"/>
      <c r="DBV26" s="43"/>
      <c r="DBW26" s="43"/>
      <c r="DBX26" s="43"/>
      <c r="DBY26" s="43"/>
      <c r="DBZ26" s="43"/>
      <c r="DCA26" s="43"/>
      <c r="DCB26" s="43"/>
      <c r="DCC26" s="43"/>
      <c r="DCD26" s="43"/>
      <c r="DCE26" s="43"/>
      <c r="DCF26" s="43"/>
      <c r="DCG26" s="43"/>
      <c r="DCH26" s="43"/>
      <c r="DCI26" s="43"/>
      <c r="DCJ26" s="43"/>
      <c r="DCK26" s="43"/>
      <c r="DCL26" s="43"/>
      <c r="DCM26" s="43"/>
      <c r="DCN26" s="43"/>
      <c r="DCO26" s="43"/>
      <c r="DCP26" s="43"/>
      <c r="DCQ26" s="43"/>
      <c r="DCR26" s="43"/>
      <c r="DCS26" s="43"/>
      <c r="DCT26" s="43"/>
      <c r="DCU26" s="43"/>
      <c r="DCV26" s="43"/>
      <c r="DCW26" s="43"/>
      <c r="DCX26" s="43"/>
      <c r="DCY26" s="43"/>
      <c r="DCZ26" s="43"/>
      <c r="DDA26" s="43"/>
      <c r="DDB26" s="43"/>
      <c r="DDC26" s="43"/>
      <c r="DDD26" s="43"/>
      <c r="DDE26" s="43"/>
      <c r="DDF26" s="43"/>
      <c r="DDG26" s="43"/>
      <c r="DDH26" s="43"/>
      <c r="DDI26" s="43"/>
      <c r="DDJ26" s="43"/>
      <c r="DDK26" s="43"/>
      <c r="DDL26" s="43"/>
      <c r="DDM26" s="43"/>
      <c r="DDN26" s="43"/>
      <c r="DDO26" s="43"/>
      <c r="DDP26" s="43"/>
      <c r="DDQ26" s="43"/>
      <c r="DDR26" s="43"/>
      <c r="DDS26" s="43"/>
      <c r="DDT26" s="43"/>
      <c r="DDU26" s="43"/>
      <c r="DDV26" s="43"/>
      <c r="DDW26" s="43"/>
      <c r="DDX26" s="43"/>
      <c r="DDY26" s="43"/>
      <c r="DDZ26" s="43"/>
      <c r="DEA26" s="43"/>
      <c r="DEB26" s="43"/>
      <c r="DEC26" s="43"/>
      <c r="DED26" s="43"/>
      <c r="DEE26" s="43"/>
      <c r="DEF26" s="43"/>
      <c r="DEG26" s="43"/>
      <c r="DEH26" s="43"/>
      <c r="DEI26" s="43"/>
      <c r="DEJ26" s="43"/>
      <c r="DEK26" s="43"/>
      <c r="DEL26" s="43"/>
      <c r="DEM26" s="43"/>
      <c r="DEN26" s="43"/>
      <c r="DEO26" s="43"/>
      <c r="DEP26" s="43"/>
      <c r="DEQ26" s="43"/>
      <c r="DER26" s="43"/>
      <c r="DES26" s="43"/>
      <c r="DET26" s="43"/>
      <c r="DEU26" s="43"/>
      <c r="DEV26" s="43"/>
      <c r="DEW26" s="43"/>
      <c r="DEX26" s="43"/>
      <c r="DEY26" s="43"/>
      <c r="DEZ26" s="43"/>
      <c r="DFA26" s="43"/>
      <c r="DFB26" s="43"/>
      <c r="DFC26" s="43"/>
      <c r="DFD26" s="43"/>
      <c r="DFE26" s="43"/>
      <c r="DFF26" s="43"/>
      <c r="DFG26" s="43"/>
      <c r="DFH26" s="43"/>
      <c r="DFI26" s="43"/>
      <c r="DFJ26" s="43"/>
      <c r="DFK26" s="43"/>
      <c r="DFL26" s="43"/>
      <c r="DFM26" s="43"/>
      <c r="DFN26" s="43"/>
      <c r="DFO26" s="43"/>
      <c r="DFP26" s="43"/>
      <c r="DFQ26" s="43"/>
      <c r="DFR26" s="43"/>
      <c r="DFS26" s="43"/>
      <c r="DFT26" s="43"/>
      <c r="DFU26" s="43"/>
      <c r="DFV26" s="43"/>
      <c r="DFW26" s="43"/>
      <c r="DFX26" s="43"/>
      <c r="DFY26" s="43"/>
      <c r="DFZ26" s="43"/>
      <c r="DGA26" s="43"/>
      <c r="DGB26" s="43"/>
      <c r="DGC26" s="43"/>
      <c r="DGD26" s="43"/>
      <c r="DGE26" s="43"/>
      <c r="DGF26" s="43"/>
      <c r="DGG26" s="43"/>
      <c r="DGH26" s="43"/>
      <c r="DGI26" s="43"/>
      <c r="DGJ26" s="43"/>
      <c r="DGK26" s="43"/>
      <c r="DGL26" s="43"/>
      <c r="DGM26" s="43"/>
      <c r="DGN26" s="43"/>
      <c r="DGO26" s="43"/>
      <c r="DGP26" s="43"/>
      <c r="DGQ26" s="43"/>
      <c r="DGR26" s="43"/>
      <c r="DGS26" s="43"/>
      <c r="DGT26" s="43"/>
      <c r="DGU26" s="43"/>
      <c r="DGV26" s="43"/>
      <c r="DGW26" s="43"/>
      <c r="DGX26" s="43"/>
      <c r="DGY26" s="43"/>
      <c r="DGZ26" s="43"/>
      <c r="DHA26" s="43"/>
      <c r="DHB26" s="43"/>
      <c r="DHC26" s="43"/>
      <c r="DHD26" s="43"/>
      <c r="DHE26" s="43"/>
      <c r="DHF26" s="43"/>
      <c r="DHG26" s="43"/>
      <c r="DHH26" s="43"/>
      <c r="DHI26" s="43"/>
      <c r="DHJ26" s="43"/>
      <c r="DHK26" s="43"/>
      <c r="DHL26" s="43"/>
      <c r="DHM26" s="43"/>
      <c r="DHN26" s="43"/>
      <c r="DHO26" s="43"/>
      <c r="DHP26" s="43"/>
      <c r="DHQ26" s="43"/>
      <c r="DHR26" s="43"/>
      <c r="DHS26" s="43"/>
      <c r="DHT26" s="43"/>
      <c r="DHU26" s="43"/>
      <c r="DHV26" s="43"/>
      <c r="DHW26" s="43"/>
      <c r="DHX26" s="43"/>
      <c r="DHY26" s="43"/>
      <c r="DHZ26" s="43"/>
      <c r="DIA26" s="43"/>
      <c r="DIB26" s="43"/>
      <c r="DIC26" s="43"/>
      <c r="DID26" s="43"/>
      <c r="DIE26" s="43"/>
      <c r="DIF26" s="43"/>
      <c r="DIG26" s="43"/>
      <c r="DIH26" s="43"/>
      <c r="DII26" s="43"/>
      <c r="DIJ26" s="43"/>
      <c r="DIK26" s="43"/>
      <c r="DIL26" s="43"/>
      <c r="DIM26" s="43"/>
      <c r="DIN26" s="43"/>
      <c r="DIO26" s="43"/>
      <c r="DIP26" s="43"/>
      <c r="DIQ26" s="43"/>
      <c r="DIR26" s="43"/>
      <c r="DIS26" s="43"/>
      <c r="DIT26" s="43"/>
      <c r="DIU26" s="43"/>
      <c r="DIV26" s="43"/>
      <c r="DIW26" s="43"/>
      <c r="DIX26" s="43"/>
      <c r="DIY26" s="43"/>
      <c r="DIZ26" s="43"/>
      <c r="DJA26" s="43"/>
      <c r="DJB26" s="43"/>
      <c r="DJC26" s="43"/>
      <c r="DJD26" s="43"/>
      <c r="DJE26" s="43"/>
      <c r="DJF26" s="43"/>
      <c r="DJG26" s="43"/>
      <c r="DJH26" s="43"/>
      <c r="DJI26" s="43"/>
      <c r="DJJ26" s="43"/>
      <c r="DJK26" s="43"/>
      <c r="DJL26" s="43"/>
      <c r="DJM26" s="43"/>
      <c r="DJN26" s="43"/>
      <c r="DJO26" s="43"/>
      <c r="DJP26" s="43"/>
      <c r="DJQ26" s="43"/>
      <c r="DJR26" s="43"/>
      <c r="DJS26" s="43"/>
      <c r="DJT26" s="43"/>
      <c r="DJU26" s="43"/>
      <c r="DJV26" s="43"/>
      <c r="DJW26" s="43"/>
      <c r="DJX26" s="43"/>
      <c r="DJY26" s="43"/>
      <c r="DJZ26" s="43"/>
      <c r="DKA26" s="43"/>
      <c r="DKB26" s="43"/>
      <c r="DKC26" s="43"/>
      <c r="DKD26" s="43"/>
      <c r="DKE26" s="43"/>
      <c r="DKF26" s="43"/>
      <c r="DKG26" s="43"/>
      <c r="DKH26" s="43"/>
      <c r="DKI26" s="43"/>
      <c r="DKJ26" s="43"/>
      <c r="DKK26" s="43"/>
      <c r="DKL26" s="43"/>
      <c r="DKM26" s="43"/>
      <c r="DKN26" s="43"/>
      <c r="DKO26" s="43"/>
      <c r="DKP26" s="43"/>
      <c r="DKQ26" s="43"/>
      <c r="DKR26" s="43"/>
      <c r="DKS26" s="43"/>
      <c r="DKT26" s="43"/>
      <c r="DKU26" s="43"/>
      <c r="DKV26" s="43"/>
      <c r="DKW26" s="43"/>
      <c r="DKX26" s="43"/>
      <c r="DKY26" s="43"/>
      <c r="DKZ26" s="43"/>
      <c r="DLA26" s="43"/>
      <c r="DLB26" s="43"/>
      <c r="DLC26" s="43"/>
      <c r="DLD26" s="43"/>
      <c r="DLE26" s="43"/>
      <c r="DLF26" s="43"/>
      <c r="DLG26" s="43"/>
      <c r="DLH26" s="43"/>
      <c r="DLI26" s="43"/>
      <c r="DLJ26" s="43"/>
      <c r="DLK26" s="43"/>
      <c r="DLL26" s="43"/>
      <c r="DLM26" s="43"/>
      <c r="DLN26" s="43"/>
      <c r="DLO26" s="43"/>
      <c r="DLP26" s="43"/>
      <c r="DLQ26" s="43"/>
      <c r="DLR26" s="43"/>
      <c r="DLS26" s="43"/>
      <c r="DLT26" s="43"/>
      <c r="DLU26" s="43"/>
      <c r="DLV26" s="43"/>
      <c r="DLW26" s="43"/>
      <c r="DLX26" s="43"/>
      <c r="DLY26" s="43"/>
      <c r="DLZ26" s="43"/>
      <c r="DMA26" s="43"/>
      <c r="DMB26" s="43"/>
      <c r="DMC26" s="43"/>
      <c r="DMD26" s="43"/>
      <c r="DME26" s="43"/>
      <c r="DMF26" s="43"/>
      <c r="DMG26" s="43"/>
      <c r="DMH26" s="43"/>
      <c r="DMI26" s="43"/>
      <c r="DMJ26" s="43"/>
      <c r="DMK26" s="43"/>
      <c r="DML26" s="43"/>
      <c r="DMM26" s="43"/>
      <c r="DMN26" s="43"/>
      <c r="DMO26" s="43"/>
      <c r="DMP26" s="43"/>
      <c r="DMQ26" s="43"/>
      <c r="DMR26" s="43"/>
      <c r="DMS26" s="43"/>
      <c r="DMT26" s="43"/>
      <c r="DMU26" s="43"/>
      <c r="DMV26" s="43"/>
      <c r="DMW26" s="43"/>
      <c r="DMX26" s="43"/>
      <c r="DMY26" s="43"/>
      <c r="DMZ26" s="43"/>
      <c r="DNA26" s="43"/>
      <c r="DNB26" s="43"/>
      <c r="DNC26" s="43"/>
      <c r="DND26" s="43"/>
      <c r="DNE26" s="43"/>
      <c r="DNF26" s="43"/>
      <c r="DNG26" s="43"/>
      <c r="DNH26" s="43"/>
      <c r="DNI26" s="43"/>
      <c r="DNJ26" s="43"/>
      <c r="DNK26" s="43"/>
      <c r="DNL26" s="43"/>
      <c r="DNM26" s="43"/>
      <c r="DNN26" s="43"/>
      <c r="DNO26" s="43"/>
      <c r="DNP26" s="43"/>
      <c r="DNQ26" s="43"/>
      <c r="DNR26" s="43"/>
      <c r="DNS26" s="43"/>
      <c r="DNT26" s="43"/>
      <c r="DNU26" s="43"/>
      <c r="DNV26" s="43"/>
      <c r="DNW26" s="43"/>
      <c r="DNX26" s="43"/>
      <c r="DNY26" s="43"/>
      <c r="DNZ26" s="43"/>
      <c r="DOA26" s="43"/>
      <c r="DOB26" s="43"/>
      <c r="DOC26" s="43"/>
      <c r="DOD26" s="43"/>
      <c r="DOE26" s="43"/>
      <c r="DOF26" s="43"/>
      <c r="DOG26" s="43"/>
      <c r="DOH26" s="43"/>
      <c r="DOI26" s="43"/>
      <c r="DOJ26" s="43"/>
      <c r="DOK26" s="43"/>
      <c r="DOL26" s="43"/>
      <c r="DOM26" s="43"/>
      <c r="DON26" s="43"/>
      <c r="DOO26" s="43"/>
      <c r="DOP26" s="43"/>
      <c r="DOQ26" s="43"/>
      <c r="DOR26" s="43"/>
      <c r="DOS26" s="43"/>
      <c r="DOT26" s="43"/>
      <c r="DOU26" s="43"/>
      <c r="DOV26" s="43"/>
      <c r="DOW26" s="43"/>
      <c r="DOX26" s="43"/>
      <c r="DOY26" s="43"/>
      <c r="DOZ26" s="43"/>
      <c r="DPA26" s="43"/>
      <c r="DPB26" s="43"/>
      <c r="DPC26" s="43"/>
      <c r="DPD26" s="43"/>
      <c r="DPE26" s="43"/>
      <c r="DPF26" s="43"/>
      <c r="DPG26" s="43"/>
      <c r="DPH26" s="43"/>
      <c r="DPI26" s="43"/>
      <c r="DPJ26" s="43"/>
      <c r="DPK26" s="43"/>
      <c r="DPL26" s="43"/>
      <c r="DPM26" s="43"/>
      <c r="DPN26" s="43"/>
      <c r="DPO26" s="43"/>
      <c r="DPP26" s="43"/>
      <c r="DPQ26" s="43"/>
      <c r="DPR26" s="43"/>
      <c r="DPS26" s="43"/>
      <c r="DPT26" s="43"/>
      <c r="DPU26" s="43"/>
      <c r="DPV26" s="43"/>
      <c r="DPW26" s="43"/>
      <c r="DPX26" s="43"/>
      <c r="DPY26" s="43"/>
      <c r="DPZ26" s="43"/>
      <c r="DQA26" s="43"/>
      <c r="DQB26" s="43"/>
      <c r="DQC26" s="43"/>
      <c r="DQD26" s="43"/>
      <c r="DQE26" s="43"/>
      <c r="DQF26" s="43"/>
      <c r="DQG26" s="43"/>
      <c r="DQH26" s="43"/>
      <c r="DQI26" s="43"/>
      <c r="DQJ26" s="43"/>
      <c r="DQK26" s="43"/>
      <c r="DQL26" s="43"/>
      <c r="DQM26" s="43"/>
      <c r="DQN26" s="43"/>
      <c r="DQO26" s="43"/>
      <c r="DQP26" s="43"/>
      <c r="DQQ26" s="43"/>
      <c r="DQR26" s="43"/>
      <c r="DQS26" s="43"/>
      <c r="DQT26" s="43"/>
      <c r="DQU26" s="43"/>
      <c r="DQV26" s="43"/>
      <c r="DQW26" s="43"/>
      <c r="DQX26" s="43"/>
      <c r="DQY26" s="43"/>
      <c r="DQZ26" s="43"/>
      <c r="DRA26" s="43"/>
      <c r="DRB26" s="43"/>
      <c r="DRC26" s="43"/>
      <c r="DRD26" s="43"/>
      <c r="DRE26" s="43"/>
      <c r="DRF26" s="43"/>
      <c r="DRG26" s="43"/>
      <c r="DRH26" s="43"/>
      <c r="DRI26" s="43"/>
      <c r="DRJ26" s="43"/>
      <c r="DRK26" s="43"/>
      <c r="DRL26" s="43"/>
      <c r="DRM26" s="43"/>
      <c r="DRN26" s="43"/>
      <c r="DRO26" s="43"/>
      <c r="DRP26" s="43"/>
      <c r="DRQ26" s="43"/>
      <c r="DRR26" s="43"/>
      <c r="DRS26" s="43"/>
      <c r="DRT26" s="43"/>
      <c r="DRU26" s="43"/>
      <c r="DRV26" s="43"/>
      <c r="DRW26" s="43"/>
      <c r="DRX26" s="43"/>
      <c r="DRY26" s="43"/>
      <c r="DRZ26" s="43"/>
      <c r="DSA26" s="43"/>
      <c r="DSB26" s="43"/>
      <c r="DSC26" s="43"/>
      <c r="DSD26" s="43"/>
      <c r="DSE26" s="43"/>
      <c r="DSF26" s="43"/>
      <c r="DSG26" s="43"/>
      <c r="DSH26" s="43"/>
      <c r="DSI26" s="43"/>
      <c r="DSJ26" s="43"/>
      <c r="DSK26" s="43"/>
      <c r="DSL26" s="43"/>
      <c r="DSM26" s="43"/>
      <c r="DSN26" s="43"/>
      <c r="DSO26" s="43"/>
      <c r="DSP26" s="43"/>
      <c r="DSQ26" s="43"/>
      <c r="DSR26" s="43"/>
      <c r="DSS26" s="43"/>
      <c r="DST26" s="43"/>
      <c r="DSU26" s="43"/>
      <c r="DSV26" s="43"/>
      <c r="DSW26" s="43"/>
      <c r="DSX26" s="43"/>
      <c r="DSY26" s="43"/>
      <c r="DSZ26" s="43"/>
      <c r="DTA26" s="43"/>
      <c r="DTB26" s="43"/>
      <c r="DTC26" s="43"/>
      <c r="DTD26" s="43"/>
      <c r="DTE26" s="43"/>
      <c r="DTF26" s="43"/>
      <c r="DTG26" s="43"/>
      <c r="DTH26" s="43"/>
      <c r="DTI26" s="43"/>
      <c r="DTJ26" s="43"/>
      <c r="DTK26" s="43"/>
      <c r="DTL26" s="43"/>
      <c r="DTM26" s="43"/>
      <c r="DTN26" s="43"/>
      <c r="DTO26" s="43"/>
      <c r="DTP26" s="43"/>
      <c r="DTQ26" s="43"/>
      <c r="DTR26" s="43"/>
      <c r="DTS26" s="43"/>
      <c r="DTT26" s="43"/>
      <c r="DTU26" s="43"/>
      <c r="DTV26" s="43"/>
      <c r="DTW26" s="43"/>
      <c r="DTX26" s="43"/>
      <c r="DTY26" s="43"/>
      <c r="DTZ26" s="43"/>
      <c r="DUA26" s="43"/>
      <c r="DUB26" s="43"/>
      <c r="DUC26" s="43"/>
      <c r="DUD26" s="43"/>
      <c r="DUE26" s="43"/>
      <c r="DUF26" s="43"/>
      <c r="DUG26" s="43"/>
      <c r="DUH26" s="43"/>
      <c r="DUI26" s="43"/>
      <c r="DUJ26" s="43"/>
      <c r="DUK26" s="43"/>
      <c r="DUL26" s="43"/>
      <c r="DUM26" s="43"/>
      <c r="DUN26" s="43"/>
      <c r="DUO26" s="43"/>
      <c r="DUP26" s="43"/>
      <c r="DUQ26" s="43"/>
      <c r="DUR26" s="43"/>
      <c r="DUS26" s="43"/>
      <c r="DUT26" s="43"/>
      <c r="DUU26" s="43"/>
      <c r="DUV26" s="43"/>
      <c r="DUW26" s="43"/>
      <c r="DUX26" s="43"/>
      <c r="DUY26" s="43"/>
      <c r="DUZ26" s="43"/>
      <c r="DVA26" s="43"/>
      <c r="DVB26" s="43"/>
      <c r="DVC26" s="43"/>
      <c r="DVD26" s="43"/>
      <c r="DVE26" s="43"/>
      <c r="DVF26" s="43"/>
      <c r="DVG26" s="43"/>
      <c r="DVH26" s="43"/>
      <c r="DVI26" s="43"/>
      <c r="DVJ26" s="43"/>
      <c r="DVK26" s="43"/>
      <c r="DVL26" s="43"/>
      <c r="DVM26" s="43"/>
      <c r="DVN26" s="43"/>
      <c r="DVO26" s="43"/>
      <c r="DVP26" s="43"/>
      <c r="DVQ26" s="43"/>
      <c r="DVR26" s="43"/>
      <c r="DVS26" s="43"/>
      <c r="DVT26" s="43"/>
      <c r="DVU26" s="43"/>
      <c r="DVV26" s="43"/>
      <c r="DVW26" s="43"/>
      <c r="DVX26" s="43"/>
      <c r="DVY26" s="43"/>
      <c r="DVZ26" s="43"/>
      <c r="DWA26" s="43"/>
      <c r="DWB26" s="43"/>
      <c r="DWC26" s="43"/>
      <c r="DWD26" s="43"/>
      <c r="DWE26" s="43"/>
      <c r="DWF26" s="43"/>
      <c r="DWG26" s="43"/>
      <c r="DWH26" s="43"/>
      <c r="DWI26" s="43"/>
      <c r="DWJ26" s="43"/>
      <c r="DWK26" s="43"/>
      <c r="DWL26" s="43"/>
      <c r="DWM26" s="43"/>
      <c r="DWN26" s="43"/>
      <c r="DWO26" s="43"/>
      <c r="DWP26" s="43"/>
      <c r="DWQ26" s="43"/>
      <c r="DWR26" s="43"/>
      <c r="DWS26" s="43"/>
      <c r="DWT26" s="43"/>
      <c r="DWU26" s="43"/>
      <c r="DWV26" s="43"/>
      <c r="DWW26" s="43"/>
      <c r="DWX26" s="43"/>
      <c r="DWY26" s="43"/>
      <c r="DWZ26" s="43"/>
      <c r="DXA26" s="43"/>
      <c r="DXB26" s="43"/>
      <c r="DXC26" s="43"/>
      <c r="DXD26" s="43"/>
      <c r="DXE26" s="43"/>
      <c r="DXF26" s="43"/>
      <c r="DXG26" s="43"/>
      <c r="DXH26" s="43"/>
      <c r="DXI26" s="43"/>
      <c r="DXJ26" s="43"/>
      <c r="DXK26" s="43"/>
      <c r="DXL26" s="43"/>
      <c r="DXM26" s="43"/>
      <c r="DXN26" s="43"/>
      <c r="DXO26" s="43"/>
      <c r="DXP26" s="43"/>
      <c r="DXQ26" s="43"/>
      <c r="DXR26" s="43"/>
      <c r="DXS26" s="43"/>
      <c r="DXT26" s="43"/>
      <c r="DXU26" s="43"/>
      <c r="DXV26" s="43"/>
      <c r="DXW26" s="43"/>
      <c r="DXX26" s="43"/>
      <c r="DXY26" s="43"/>
      <c r="DXZ26" s="43"/>
      <c r="DYA26" s="43"/>
      <c r="DYB26" s="43"/>
      <c r="DYC26" s="43"/>
      <c r="DYD26" s="43"/>
      <c r="DYE26" s="43"/>
      <c r="DYF26" s="43"/>
      <c r="DYG26" s="43"/>
      <c r="DYH26" s="43"/>
      <c r="DYI26" s="43"/>
      <c r="DYJ26" s="43"/>
      <c r="DYK26" s="43"/>
      <c r="DYL26" s="43"/>
      <c r="DYM26" s="43"/>
      <c r="DYN26" s="43"/>
      <c r="DYO26" s="43"/>
      <c r="DYP26" s="43"/>
      <c r="DYQ26" s="43"/>
      <c r="DYR26" s="43"/>
      <c r="DYS26" s="43"/>
      <c r="DYT26" s="43"/>
      <c r="DYU26" s="43"/>
      <c r="DYV26" s="43"/>
      <c r="DYW26" s="43"/>
      <c r="DYX26" s="43"/>
      <c r="DYY26" s="43"/>
      <c r="DYZ26" s="43"/>
      <c r="DZA26" s="43"/>
      <c r="DZB26" s="43"/>
      <c r="DZC26" s="43"/>
      <c r="DZD26" s="43"/>
      <c r="DZE26" s="43"/>
      <c r="DZF26" s="43"/>
      <c r="DZG26" s="43"/>
      <c r="DZH26" s="43"/>
      <c r="DZI26" s="43"/>
      <c r="DZJ26" s="43"/>
      <c r="DZK26" s="43"/>
      <c r="DZL26" s="43"/>
      <c r="DZM26" s="43"/>
      <c r="DZN26" s="43"/>
      <c r="DZO26" s="43"/>
      <c r="DZP26" s="43"/>
      <c r="DZQ26" s="43"/>
      <c r="DZR26" s="43"/>
      <c r="DZS26" s="43"/>
      <c r="DZT26" s="43"/>
      <c r="DZU26" s="43"/>
      <c r="DZV26" s="43"/>
      <c r="DZW26" s="43"/>
      <c r="DZX26" s="43"/>
      <c r="DZY26" s="43"/>
      <c r="DZZ26" s="43"/>
      <c r="EAA26" s="43"/>
      <c r="EAB26" s="43"/>
      <c r="EAC26" s="43"/>
      <c r="EAD26" s="43"/>
      <c r="EAE26" s="43"/>
      <c r="EAF26" s="43"/>
      <c r="EAG26" s="43"/>
      <c r="EAH26" s="43"/>
      <c r="EAI26" s="43"/>
      <c r="EAJ26" s="43"/>
      <c r="EAK26" s="43"/>
      <c r="EAL26" s="43"/>
      <c r="EAM26" s="43"/>
      <c r="EAN26" s="43"/>
      <c r="EAO26" s="43"/>
      <c r="EAP26" s="43"/>
      <c r="EAQ26" s="43"/>
      <c r="EAR26" s="43"/>
      <c r="EAS26" s="43"/>
      <c r="EAT26" s="43"/>
      <c r="EAU26" s="43"/>
      <c r="EAV26" s="43"/>
      <c r="EAW26" s="43"/>
      <c r="EAX26" s="43"/>
      <c r="EAY26" s="43"/>
      <c r="EAZ26" s="43"/>
      <c r="EBA26" s="43"/>
      <c r="EBB26" s="43"/>
      <c r="EBC26" s="43"/>
      <c r="EBD26" s="43"/>
      <c r="EBE26" s="43"/>
      <c r="EBF26" s="43"/>
      <c r="EBG26" s="43"/>
      <c r="EBH26" s="43"/>
      <c r="EBI26" s="43"/>
      <c r="EBJ26" s="43"/>
      <c r="EBK26" s="43"/>
      <c r="EBL26" s="43"/>
      <c r="EBM26" s="43"/>
      <c r="EBN26" s="43"/>
      <c r="EBO26" s="43"/>
      <c r="EBP26" s="43"/>
      <c r="EBQ26" s="43"/>
      <c r="EBR26" s="43"/>
      <c r="EBS26" s="43"/>
      <c r="EBT26" s="43"/>
      <c r="EBU26" s="43"/>
      <c r="EBV26" s="43"/>
      <c r="EBW26" s="43"/>
      <c r="EBX26" s="43"/>
      <c r="EBY26" s="43"/>
      <c r="EBZ26" s="43"/>
      <c r="ECA26" s="43"/>
      <c r="ECB26" s="43"/>
      <c r="ECC26" s="43"/>
      <c r="ECD26" s="43"/>
      <c r="ECE26" s="43"/>
      <c r="ECF26" s="43"/>
      <c r="ECG26" s="43"/>
      <c r="ECH26" s="43"/>
      <c r="ECI26" s="43"/>
      <c r="ECJ26" s="43"/>
      <c r="ECK26" s="43"/>
      <c r="ECL26" s="43"/>
      <c r="ECM26" s="43"/>
      <c r="ECN26" s="43"/>
      <c r="ECO26" s="43"/>
      <c r="ECP26" s="43"/>
      <c r="ECQ26" s="43"/>
      <c r="ECR26" s="43"/>
      <c r="ECS26" s="43"/>
      <c r="ECT26" s="43"/>
      <c r="ECU26" s="43"/>
      <c r="ECV26" s="43"/>
      <c r="ECW26" s="43"/>
      <c r="ECX26" s="43"/>
      <c r="ECY26" s="43"/>
      <c r="ECZ26" s="43"/>
      <c r="EDA26" s="43"/>
      <c r="EDB26" s="43"/>
      <c r="EDC26" s="43"/>
      <c r="EDD26" s="43"/>
      <c r="EDE26" s="43"/>
      <c r="EDF26" s="43"/>
      <c r="EDG26" s="43"/>
      <c r="EDH26" s="43"/>
      <c r="EDI26" s="43"/>
      <c r="EDJ26" s="43"/>
      <c r="EDK26" s="43"/>
      <c r="EDL26" s="43"/>
      <c r="EDM26" s="43"/>
      <c r="EDN26" s="43"/>
      <c r="EDO26" s="43"/>
      <c r="EDP26" s="43"/>
      <c r="EDQ26" s="43"/>
      <c r="EDR26" s="43"/>
      <c r="EDS26" s="43"/>
      <c r="EDT26" s="43"/>
      <c r="EDU26" s="43"/>
      <c r="EDV26" s="43"/>
      <c r="EDW26" s="43"/>
      <c r="EDX26" s="43"/>
      <c r="EDY26" s="43"/>
      <c r="EDZ26" s="43"/>
      <c r="EEA26" s="43"/>
      <c r="EEB26" s="43"/>
      <c r="EEC26" s="43"/>
      <c r="EED26" s="43"/>
      <c r="EEE26" s="43"/>
      <c r="EEF26" s="43"/>
      <c r="EEG26" s="43"/>
      <c r="EEH26" s="43"/>
      <c r="EEI26" s="43"/>
      <c r="EEJ26" s="43"/>
      <c r="EEK26" s="43"/>
      <c r="EEL26" s="43"/>
      <c r="EEM26" s="43"/>
      <c r="EEN26" s="43"/>
      <c r="EEO26" s="43"/>
      <c r="EEP26" s="43"/>
      <c r="EEQ26" s="43"/>
      <c r="EER26" s="43"/>
      <c r="EES26" s="43"/>
      <c r="EET26" s="43"/>
      <c r="EEU26" s="43"/>
      <c r="EEV26" s="43"/>
      <c r="EEW26" s="43"/>
      <c r="EEX26" s="43"/>
      <c r="EEY26" s="43"/>
      <c r="EEZ26" s="43"/>
      <c r="EFA26" s="43"/>
      <c r="EFB26" s="43"/>
      <c r="EFC26" s="43"/>
      <c r="EFD26" s="43"/>
      <c r="EFE26" s="43"/>
      <c r="EFF26" s="43"/>
      <c r="EFG26" s="43"/>
      <c r="EFH26" s="43"/>
      <c r="EFI26" s="43"/>
      <c r="EFJ26" s="43"/>
      <c r="EFK26" s="43"/>
      <c r="EFL26" s="43"/>
      <c r="EFM26" s="43"/>
      <c r="EFN26" s="43"/>
      <c r="EFO26" s="43"/>
      <c r="EFP26" s="43"/>
      <c r="EFQ26" s="43"/>
      <c r="EFR26" s="43"/>
      <c r="EFS26" s="43"/>
      <c r="EFT26" s="43"/>
      <c r="EFU26" s="43"/>
      <c r="EFV26" s="43"/>
      <c r="EFW26" s="43"/>
      <c r="EFX26" s="43"/>
      <c r="EFY26" s="43"/>
      <c r="EFZ26" s="43"/>
      <c r="EGA26" s="43"/>
      <c r="EGB26" s="43"/>
      <c r="EGC26" s="43"/>
      <c r="EGD26" s="43"/>
      <c r="EGE26" s="43"/>
      <c r="EGF26" s="43"/>
      <c r="EGG26" s="43"/>
      <c r="EGH26" s="43"/>
      <c r="EGI26" s="43"/>
      <c r="EGJ26" s="43"/>
      <c r="EGK26" s="43"/>
      <c r="EGL26" s="43"/>
      <c r="EGM26" s="43"/>
      <c r="EGN26" s="43"/>
      <c r="EGO26" s="43"/>
      <c r="EGP26" s="43"/>
      <c r="EGQ26" s="43"/>
      <c r="EGR26" s="43"/>
      <c r="EGS26" s="43"/>
      <c r="EGT26" s="43"/>
      <c r="EGU26" s="43"/>
      <c r="EGV26" s="43"/>
      <c r="EGW26" s="43"/>
      <c r="EGX26" s="43"/>
      <c r="EGY26" s="43"/>
      <c r="EGZ26" s="43"/>
      <c r="EHA26" s="43"/>
      <c r="EHB26" s="43"/>
      <c r="EHC26" s="43"/>
      <c r="EHD26" s="43"/>
      <c r="EHE26" s="43"/>
      <c r="EHF26" s="43"/>
      <c r="EHG26" s="43"/>
      <c r="EHH26" s="43"/>
      <c r="EHI26" s="43"/>
      <c r="EHJ26" s="43"/>
      <c r="EHK26" s="43"/>
      <c r="EHL26" s="43"/>
      <c r="EHM26" s="43"/>
      <c r="EHN26" s="43"/>
      <c r="EHO26" s="43"/>
      <c r="EHP26" s="43"/>
      <c r="EHQ26" s="43"/>
      <c r="EHR26" s="43"/>
      <c r="EHS26" s="43"/>
      <c r="EHT26" s="43"/>
      <c r="EHU26" s="43"/>
      <c r="EHV26" s="43"/>
      <c r="EHW26" s="43"/>
      <c r="EHX26" s="43"/>
      <c r="EHY26" s="43"/>
      <c r="EHZ26" s="43"/>
      <c r="EIA26" s="43"/>
      <c r="EIB26" s="43"/>
      <c r="EIC26" s="43"/>
      <c r="EID26" s="43"/>
      <c r="EIE26" s="43"/>
      <c r="EIF26" s="43"/>
      <c r="EIG26" s="43"/>
      <c r="EIH26" s="43"/>
      <c r="EII26" s="43"/>
      <c r="EIJ26" s="43"/>
      <c r="EIK26" s="43"/>
      <c r="EIL26" s="43"/>
      <c r="EIM26" s="43"/>
      <c r="EIN26" s="43"/>
      <c r="EIO26" s="43"/>
      <c r="EIP26" s="43"/>
      <c r="EIQ26" s="43"/>
      <c r="EIR26" s="43"/>
      <c r="EIS26" s="43"/>
      <c r="EIT26" s="43"/>
      <c r="EIU26" s="43"/>
      <c r="EIV26" s="43"/>
      <c r="EIW26" s="43"/>
      <c r="EIX26" s="43"/>
      <c r="EIY26" s="43"/>
      <c r="EIZ26" s="43"/>
      <c r="EJA26" s="43"/>
      <c r="EJB26" s="43"/>
      <c r="EJC26" s="43"/>
      <c r="EJD26" s="43"/>
      <c r="EJE26" s="43"/>
      <c r="EJF26" s="43"/>
      <c r="EJG26" s="43"/>
      <c r="EJH26" s="43"/>
      <c r="EJI26" s="43"/>
      <c r="EJJ26" s="43"/>
      <c r="EJK26" s="43"/>
      <c r="EJL26" s="43"/>
      <c r="EJM26" s="43"/>
      <c r="EJN26" s="43"/>
      <c r="EJO26" s="43"/>
      <c r="EJP26" s="43"/>
      <c r="EJQ26" s="43"/>
      <c r="EJR26" s="43"/>
      <c r="EJS26" s="43"/>
      <c r="EJT26" s="43"/>
      <c r="EJU26" s="43"/>
      <c r="EJV26" s="43"/>
      <c r="EJW26" s="43"/>
      <c r="EJX26" s="43"/>
      <c r="EJY26" s="43"/>
      <c r="EJZ26" s="43"/>
      <c r="EKA26" s="43"/>
      <c r="EKB26" s="43"/>
      <c r="EKC26" s="43"/>
      <c r="EKD26" s="43"/>
      <c r="EKE26" s="43"/>
      <c r="EKF26" s="43"/>
      <c r="EKG26" s="43"/>
      <c r="EKH26" s="43"/>
      <c r="EKI26" s="43"/>
      <c r="EKJ26" s="43"/>
      <c r="EKK26" s="43"/>
      <c r="EKL26" s="43"/>
      <c r="EKM26" s="43"/>
      <c r="EKN26" s="43"/>
      <c r="EKO26" s="43"/>
      <c r="EKP26" s="43"/>
      <c r="EKQ26" s="43"/>
      <c r="EKR26" s="43"/>
      <c r="EKS26" s="43"/>
      <c r="EKT26" s="43"/>
      <c r="EKU26" s="43"/>
      <c r="EKV26" s="43"/>
      <c r="EKW26" s="43"/>
      <c r="EKX26" s="43"/>
      <c r="EKY26" s="43"/>
      <c r="EKZ26" s="43"/>
      <c r="ELA26" s="43"/>
      <c r="ELB26" s="43"/>
      <c r="ELC26" s="43"/>
      <c r="ELD26" s="43"/>
      <c r="ELE26" s="43"/>
      <c r="ELF26" s="43"/>
      <c r="ELG26" s="43"/>
      <c r="ELH26" s="43"/>
      <c r="ELI26" s="43"/>
      <c r="ELJ26" s="43"/>
      <c r="ELK26" s="43"/>
      <c r="ELL26" s="43"/>
      <c r="ELM26" s="43"/>
      <c r="ELN26" s="43"/>
      <c r="ELO26" s="43"/>
      <c r="ELP26" s="43"/>
      <c r="ELQ26" s="43"/>
      <c r="ELR26" s="43"/>
      <c r="ELS26" s="43"/>
      <c r="ELT26" s="43"/>
      <c r="ELU26" s="43"/>
      <c r="ELV26" s="43"/>
      <c r="ELW26" s="43"/>
      <c r="ELX26" s="43"/>
      <c r="ELY26" s="43"/>
      <c r="ELZ26" s="43"/>
      <c r="EMA26" s="43"/>
      <c r="EMB26" s="43"/>
      <c r="EMC26" s="43"/>
      <c r="EMD26" s="43"/>
      <c r="EME26" s="43"/>
      <c r="EMF26" s="43"/>
      <c r="EMG26" s="43"/>
      <c r="EMH26" s="43"/>
      <c r="EMI26" s="43"/>
      <c r="EMJ26" s="43"/>
      <c r="EMK26" s="43"/>
      <c r="EML26" s="43"/>
      <c r="EMM26" s="43"/>
      <c r="EMN26" s="43"/>
      <c r="EMO26" s="43"/>
      <c r="EMP26" s="43"/>
      <c r="EMQ26" s="43"/>
      <c r="EMR26" s="43"/>
      <c r="EMS26" s="43"/>
      <c r="EMT26" s="43"/>
      <c r="EMU26" s="43"/>
      <c r="EMV26" s="43"/>
      <c r="EMW26" s="43"/>
      <c r="EMX26" s="43"/>
      <c r="EMY26" s="43"/>
      <c r="EMZ26" s="43"/>
      <c r="ENA26" s="43"/>
      <c r="ENB26" s="43"/>
      <c r="ENC26" s="43"/>
      <c r="END26" s="43"/>
      <c r="ENE26" s="43"/>
      <c r="ENF26" s="43"/>
      <c r="ENG26" s="43"/>
      <c r="ENH26" s="43"/>
      <c r="ENI26" s="43"/>
      <c r="ENJ26" s="43"/>
      <c r="ENK26" s="43"/>
      <c r="ENL26" s="43"/>
      <c r="ENM26" s="43"/>
      <c r="ENN26" s="43"/>
      <c r="ENO26" s="43"/>
      <c r="ENP26" s="43"/>
      <c r="ENQ26" s="43"/>
      <c r="ENR26" s="43"/>
      <c r="ENS26" s="43"/>
      <c r="ENT26" s="43"/>
      <c r="ENU26" s="43"/>
      <c r="ENV26" s="43"/>
      <c r="ENW26" s="43"/>
      <c r="ENX26" s="43"/>
      <c r="ENY26" s="43"/>
      <c r="ENZ26" s="43"/>
      <c r="EOA26" s="43"/>
      <c r="EOB26" s="43"/>
      <c r="EOC26" s="43"/>
      <c r="EOD26" s="43"/>
      <c r="EOE26" s="43"/>
      <c r="EOF26" s="43"/>
      <c r="EOG26" s="43"/>
      <c r="EOH26" s="43"/>
      <c r="EOI26" s="43"/>
      <c r="EOJ26" s="43"/>
      <c r="EOK26" s="43"/>
      <c r="EOL26" s="43"/>
      <c r="EOM26" s="43"/>
      <c r="EON26" s="43"/>
      <c r="EOO26" s="43"/>
      <c r="EOP26" s="43"/>
      <c r="EOQ26" s="43"/>
      <c r="EOR26" s="43"/>
      <c r="EOS26" s="43"/>
      <c r="EOT26" s="43"/>
      <c r="EOU26" s="43"/>
      <c r="EOV26" s="43"/>
      <c r="EOW26" s="43"/>
      <c r="EOX26" s="43"/>
      <c r="EOY26" s="43"/>
      <c r="EOZ26" s="43"/>
      <c r="EPA26" s="43"/>
      <c r="EPB26" s="43"/>
      <c r="EPC26" s="43"/>
      <c r="EPD26" s="43"/>
      <c r="EPE26" s="43"/>
      <c r="EPF26" s="43"/>
      <c r="EPG26" s="43"/>
      <c r="EPH26" s="43"/>
      <c r="EPI26" s="43"/>
      <c r="EPJ26" s="43"/>
      <c r="EPK26" s="43"/>
      <c r="EPL26" s="43"/>
      <c r="EPM26" s="43"/>
      <c r="EPN26" s="43"/>
      <c r="EPO26" s="43"/>
      <c r="EPP26" s="43"/>
      <c r="EPQ26" s="43"/>
      <c r="EPR26" s="43"/>
      <c r="EPS26" s="43"/>
      <c r="EPT26" s="43"/>
      <c r="EPU26" s="43"/>
      <c r="EPV26" s="43"/>
      <c r="EPW26" s="43"/>
      <c r="EPX26" s="43"/>
      <c r="EPY26" s="43"/>
      <c r="EPZ26" s="43"/>
      <c r="EQA26" s="43"/>
      <c r="EQB26" s="43"/>
      <c r="EQC26" s="43"/>
      <c r="EQD26" s="43"/>
      <c r="EQE26" s="43"/>
      <c r="EQF26" s="43"/>
      <c r="EQG26" s="43"/>
      <c r="EQH26" s="43"/>
      <c r="EQI26" s="43"/>
      <c r="EQJ26" s="43"/>
      <c r="EQK26" s="43"/>
      <c r="EQL26" s="43"/>
      <c r="EQM26" s="43"/>
      <c r="EQN26" s="43"/>
      <c r="EQO26" s="43"/>
      <c r="EQP26" s="43"/>
      <c r="EQQ26" s="43"/>
      <c r="EQR26" s="43"/>
      <c r="EQS26" s="43"/>
      <c r="EQT26" s="43"/>
      <c r="EQU26" s="43"/>
      <c r="EQV26" s="43"/>
      <c r="EQW26" s="43"/>
      <c r="EQX26" s="43"/>
      <c r="EQY26" s="43"/>
      <c r="EQZ26" s="43"/>
      <c r="ERA26" s="43"/>
      <c r="ERB26" s="43"/>
      <c r="ERC26" s="43"/>
      <c r="ERD26" s="43"/>
      <c r="ERE26" s="43"/>
      <c r="ERF26" s="43"/>
      <c r="ERG26" s="43"/>
      <c r="ERH26" s="43"/>
      <c r="ERI26" s="43"/>
      <c r="ERJ26" s="43"/>
      <c r="ERK26" s="43"/>
      <c r="ERL26" s="43"/>
      <c r="ERM26" s="43"/>
      <c r="ERN26" s="43"/>
      <c r="ERO26" s="43"/>
      <c r="ERP26" s="43"/>
      <c r="ERQ26" s="43"/>
      <c r="ERR26" s="43"/>
      <c r="ERS26" s="43"/>
      <c r="ERT26" s="43"/>
      <c r="ERU26" s="43"/>
      <c r="ERV26" s="43"/>
      <c r="ERW26" s="43"/>
      <c r="ERX26" s="43"/>
      <c r="ERY26" s="43"/>
      <c r="ERZ26" s="43"/>
      <c r="ESA26" s="43"/>
      <c r="ESB26" s="43"/>
      <c r="ESC26" s="43"/>
      <c r="ESD26" s="43"/>
      <c r="ESE26" s="43"/>
      <c r="ESF26" s="43"/>
      <c r="ESG26" s="43"/>
      <c r="ESH26" s="43"/>
      <c r="ESI26" s="43"/>
      <c r="ESJ26" s="43"/>
      <c r="ESK26" s="43"/>
      <c r="ESL26" s="43"/>
      <c r="ESM26" s="43"/>
      <c r="ESN26" s="43"/>
      <c r="ESO26" s="43"/>
      <c r="ESP26" s="43"/>
      <c r="ESQ26" s="43"/>
      <c r="ESR26" s="43"/>
      <c r="ESS26" s="43"/>
      <c r="EST26" s="43"/>
      <c r="ESU26" s="43"/>
      <c r="ESV26" s="43"/>
      <c r="ESW26" s="43"/>
      <c r="ESX26" s="43"/>
      <c r="ESY26" s="43"/>
      <c r="ESZ26" s="43"/>
      <c r="ETA26" s="43"/>
      <c r="ETB26" s="43"/>
      <c r="ETC26" s="43"/>
      <c r="ETD26" s="43"/>
      <c r="ETE26" s="43"/>
      <c r="ETF26" s="43"/>
      <c r="ETG26" s="43"/>
      <c r="ETH26" s="43"/>
      <c r="ETI26" s="43"/>
      <c r="ETJ26" s="43"/>
      <c r="ETK26" s="43"/>
      <c r="ETL26" s="43"/>
      <c r="ETM26" s="43"/>
      <c r="ETN26" s="43"/>
      <c r="ETO26" s="43"/>
      <c r="ETP26" s="43"/>
      <c r="ETQ26" s="43"/>
      <c r="ETR26" s="43"/>
      <c r="ETS26" s="43"/>
      <c r="ETT26" s="43"/>
      <c r="ETU26" s="43"/>
      <c r="ETV26" s="43"/>
      <c r="ETW26" s="43"/>
      <c r="ETX26" s="43"/>
      <c r="ETY26" s="43"/>
      <c r="ETZ26" s="43"/>
      <c r="EUA26" s="43"/>
      <c r="EUB26" s="43"/>
      <c r="EUC26" s="43"/>
      <c r="EUD26" s="43"/>
      <c r="EUE26" s="43"/>
      <c r="EUF26" s="43"/>
      <c r="EUG26" s="43"/>
      <c r="EUH26" s="43"/>
      <c r="EUI26" s="43"/>
      <c r="EUJ26" s="43"/>
      <c r="EUK26" s="43"/>
      <c r="EUL26" s="43"/>
      <c r="EUM26" s="43"/>
      <c r="EUN26" s="43"/>
      <c r="EUO26" s="43"/>
      <c r="EUP26" s="43"/>
      <c r="EUQ26" s="43"/>
      <c r="EUR26" s="43"/>
      <c r="EUS26" s="43"/>
      <c r="EUT26" s="43"/>
      <c r="EUU26" s="43"/>
      <c r="EUV26" s="43"/>
      <c r="EUW26" s="43"/>
      <c r="EUX26" s="43"/>
      <c r="EUY26" s="43"/>
      <c r="EUZ26" s="43"/>
      <c r="EVA26" s="43"/>
      <c r="EVB26" s="43"/>
      <c r="EVC26" s="43"/>
      <c r="EVD26" s="43"/>
      <c r="EVE26" s="43"/>
      <c r="EVF26" s="43"/>
      <c r="EVG26" s="43"/>
      <c r="EVH26" s="43"/>
      <c r="EVI26" s="43"/>
      <c r="EVJ26" s="43"/>
      <c r="EVK26" s="43"/>
      <c r="EVL26" s="43"/>
      <c r="EVM26" s="43"/>
      <c r="EVN26" s="43"/>
      <c r="EVO26" s="43"/>
      <c r="EVP26" s="43"/>
      <c r="EVQ26" s="43"/>
      <c r="EVR26" s="43"/>
      <c r="EVS26" s="43"/>
      <c r="EVT26" s="43"/>
      <c r="EVU26" s="43"/>
      <c r="EVV26" s="43"/>
      <c r="EVW26" s="43"/>
      <c r="EVX26" s="43"/>
      <c r="EVY26" s="43"/>
      <c r="EVZ26" s="43"/>
      <c r="EWA26" s="43"/>
      <c r="EWB26" s="43"/>
      <c r="EWC26" s="43"/>
      <c r="EWD26" s="43"/>
      <c r="EWE26" s="43"/>
      <c r="EWF26" s="43"/>
      <c r="EWG26" s="43"/>
      <c r="EWH26" s="43"/>
      <c r="EWI26" s="43"/>
      <c r="EWJ26" s="43"/>
      <c r="EWK26" s="43"/>
      <c r="EWL26" s="43"/>
      <c r="EWM26" s="43"/>
      <c r="EWN26" s="43"/>
      <c r="EWO26" s="43"/>
      <c r="EWP26" s="43"/>
      <c r="EWQ26" s="43"/>
      <c r="EWR26" s="43"/>
      <c r="EWS26" s="43"/>
      <c r="EWT26" s="43"/>
      <c r="EWU26" s="43"/>
      <c r="EWV26" s="43"/>
      <c r="EWW26" s="43"/>
      <c r="EWX26" s="43"/>
      <c r="EWY26" s="43"/>
      <c r="EWZ26" s="43"/>
      <c r="EXA26" s="43"/>
      <c r="EXB26" s="43"/>
      <c r="EXC26" s="43"/>
      <c r="EXD26" s="43"/>
      <c r="EXE26" s="43"/>
      <c r="EXF26" s="43"/>
      <c r="EXG26" s="43"/>
      <c r="EXH26" s="43"/>
      <c r="EXI26" s="43"/>
      <c r="EXJ26" s="43"/>
      <c r="EXK26" s="43"/>
      <c r="EXL26" s="43"/>
      <c r="EXM26" s="43"/>
      <c r="EXN26" s="43"/>
      <c r="EXO26" s="43"/>
      <c r="EXP26" s="43"/>
      <c r="EXQ26" s="43"/>
      <c r="EXR26" s="43"/>
      <c r="EXS26" s="43"/>
      <c r="EXT26" s="43"/>
      <c r="EXU26" s="43"/>
      <c r="EXV26" s="43"/>
      <c r="EXW26" s="43"/>
      <c r="EXX26" s="43"/>
      <c r="EXY26" s="43"/>
      <c r="EXZ26" s="43"/>
      <c r="EYA26" s="43"/>
      <c r="EYB26" s="43"/>
      <c r="EYC26" s="43"/>
      <c r="EYD26" s="43"/>
      <c r="EYE26" s="43"/>
      <c r="EYF26" s="43"/>
      <c r="EYG26" s="43"/>
      <c r="EYH26" s="43"/>
      <c r="EYI26" s="43"/>
      <c r="EYJ26" s="43"/>
      <c r="EYK26" s="43"/>
      <c r="EYL26" s="43"/>
      <c r="EYM26" s="43"/>
      <c r="EYN26" s="43"/>
      <c r="EYO26" s="43"/>
      <c r="EYP26" s="43"/>
      <c r="EYQ26" s="43"/>
      <c r="EYR26" s="43"/>
      <c r="EYS26" s="43"/>
      <c r="EYT26" s="43"/>
      <c r="EYU26" s="43"/>
      <c r="EYV26" s="43"/>
      <c r="EYW26" s="43"/>
      <c r="EYX26" s="43"/>
      <c r="EYY26" s="43"/>
      <c r="EYZ26" s="43"/>
      <c r="EZA26" s="43"/>
      <c r="EZB26" s="43"/>
      <c r="EZC26" s="43"/>
      <c r="EZD26" s="43"/>
      <c r="EZE26" s="43"/>
      <c r="EZF26" s="43"/>
      <c r="EZG26" s="43"/>
      <c r="EZH26" s="43"/>
      <c r="EZI26" s="43"/>
      <c r="EZJ26" s="43"/>
      <c r="EZK26" s="43"/>
      <c r="EZL26" s="43"/>
      <c r="EZM26" s="43"/>
      <c r="EZN26" s="43"/>
      <c r="EZO26" s="43"/>
      <c r="EZP26" s="43"/>
      <c r="EZQ26" s="43"/>
      <c r="EZR26" s="43"/>
      <c r="EZS26" s="43"/>
      <c r="EZT26" s="43"/>
      <c r="EZU26" s="43"/>
      <c r="EZV26" s="43"/>
      <c r="EZW26" s="43"/>
      <c r="EZX26" s="43"/>
      <c r="EZY26" s="43"/>
      <c r="EZZ26" s="43"/>
      <c r="FAA26" s="43"/>
      <c r="FAB26" s="43"/>
      <c r="FAC26" s="43"/>
      <c r="FAD26" s="43"/>
      <c r="FAE26" s="43"/>
      <c r="FAF26" s="43"/>
      <c r="FAG26" s="43"/>
      <c r="FAH26" s="43"/>
      <c r="FAI26" s="43"/>
      <c r="FAJ26" s="43"/>
      <c r="FAK26" s="43"/>
      <c r="FAL26" s="43"/>
      <c r="FAM26" s="43"/>
      <c r="FAN26" s="43"/>
      <c r="FAO26" s="43"/>
      <c r="FAP26" s="43"/>
      <c r="FAQ26" s="43"/>
      <c r="FAR26" s="43"/>
      <c r="FAS26" s="43"/>
      <c r="FAT26" s="43"/>
      <c r="FAU26" s="43"/>
      <c r="FAV26" s="43"/>
      <c r="FAW26" s="43"/>
      <c r="FAX26" s="43"/>
      <c r="FAY26" s="43"/>
      <c r="FAZ26" s="43"/>
      <c r="FBA26" s="43"/>
      <c r="FBB26" s="43"/>
      <c r="FBC26" s="43"/>
      <c r="FBD26" s="43"/>
      <c r="FBE26" s="43"/>
      <c r="FBF26" s="43"/>
      <c r="FBG26" s="43"/>
      <c r="FBH26" s="43"/>
      <c r="FBI26" s="43"/>
      <c r="FBJ26" s="43"/>
      <c r="FBK26" s="43"/>
      <c r="FBL26" s="43"/>
      <c r="FBM26" s="43"/>
      <c r="FBN26" s="43"/>
      <c r="FBO26" s="43"/>
      <c r="FBP26" s="43"/>
      <c r="FBQ26" s="43"/>
      <c r="FBR26" s="43"/>
      <c r="FBS26" s="43"/>
      <c r="FBT26" s="43"/>
      <c r="FBU26" s="43"/>
      <c r="FBV26" s="43"/>
      <c r="FBW26" s="43"/>
      <c r="FBX26" s="43"/>
      <c r="FBY26" s="43"/>
      <c r="FBZ26" s="43"/>
      <c r="FCA26" s="43"/>
      <c r="FCB26" s="43"/>
      <c r="FCC26" s="43"/>
      <c r="FCD26" s="43"/>
      <c r="FCE26" s="43"/>
      <c r="FCF26" s="43"/>
      <c r="FCG26" s="43"/>
      <c r="FCH26" s="43"/>
      <c r="FCI26" s="43"/>
      <c r="FCJ26" s="43"/>
      <c r="FCK26" s="43"/>
      <c r="FCL26" s="43"/>
      <c r="FCM26" s="43"/>
      <c r="FCN26" s="43"/>
      <c r="FCO26" s="43"/>
      <c r="FCP26" s="43"/>
      <c r="FCQ26" s="43"/>
      <c r="FCR26" s="43"/>
      <c r="FCS26" s="43"/>
      <c r="FCT26" s="43"/>
      <c r="FCU26" s="43"/>
      <c r="FCV26" s="43"/>
      <c r="FCW26" s="43"/>
      <c r="FCX26" s="43"/>
      <c r="FCY26" s="43"/>
      <c r="FCZ26" s="43"/>
      <c r="FDA26" s="43"/>
      <c r="FDB26" s="43"/>
      <c r="FDC26" s="43"/>
      <c r="FDD26" s="43"/>
      <c r="FDE26" s="43"/>
      <c r="FDF26" s="43"/>
      <c r="FDG26" s="43"/>
      <c r="FDH26" s="43"/>
      <c r="FDI26" s="43"/>
      <c r="FDJ26" s="43"/>
      <c r="FDK26" s="43"/>
      <c r="FDL26" s="43"/>
      <c r="FDM26" s="43"/>
      <c r="FDN26" s="43"/>
      <c r="FDO26" s="43"/>
      <c r="FDP26" s="43"/>
      <c r="FDQ26" s="43"/>
      <c r="FDR26" s="43"/>
      <c r="FDS26" s="43"/>
      <c r="FDT26" s="43"/>
      <c r="FDU26" s="43"/>
      <c r="FDV26" s="43"/>
      <c r="FDW26" s="43"/>
      <c r="FDX26" s="43"/>
      <c r="FDY26" s="43"/>
      <c r="FDZ26" s="43"/>
      <c r="FEA26" s="43"/>
      <c r="FEB26" s="43"/>
      <c r="FEC26" s="43"/>
      <c r="FED26" s="43"/>
      <c r="FEE26" s="43"/>
      <c r="FEF26" s="43"/>
      <c r="FEG26" s="43"/>
      <c r="FEH26" s="43"/>
      <c r="FEI26" s="43"/>
      <c r="FEJ26" s="43"/>
      <c r="FEK26" s="43"/>
      <c r="FEL26" s="43"/>
      <c r="FEM26" s="43"/>
      <c r="FEN26" s="43"/>
      <c r="FEO26" s="43"/>
      <c r="FEP26" s="43"/>
      <c r="FEQ26" s="43"/>
      <c r="FER26" s="43"/>
      <c r="FES26" s="43"/>
      <c r="FET26" s="43"/>
      <c r="FEU26" s="43"/>
      <c r="FEV26" s="43"/>
      <c r="FEW26" s="43"/>
      <c r="FEX26" s="43"/>
      <c r="FEY26" s="43"/>
      <c r="FEZ26" s="43"/>
      <c r="FFA26" s="43"/>
      <c r="FFB26" s="43"/>
      <c r="FFC26" s="43"/>
      <c r="FFD26" s="43"/>
      <c r="FFE26" s="43"/>
      <c r="FFF26" s="43"/>
      <c r="FFG26" s="43"/>
      <c r="FFH26" s="43"/>
      <c r="FFI26" s="43"/>
      <c r="FFJ26" s="43"/>
      <c r="FFK26" s="43"/>
      <c r="FFL26" s="43"/>
      <c r="FFM26" s="43"/>
      <c r="FFN26" s="43"/>
      <c r="FFO26" s="43"/>
      <c r="FFP26" s="43"/>
      <c r="FFQ26" s="43"/>
      <c r="FFR26" s="43"/>
      <c r="FFS26" s="43"/>
      <c r="FFT26" s="43"/>
      <c r="FFU26" s="43"/>
      <c r="FFV26" s="43"/>
      <c r="FFW26" s="43"/>
      <c r="FFX26" s="43"/>
      <c r="FFY26" s="43"/>
      <c r="FFZ26" s="43"/>
      <c r="FGA26" s="43"/>
      <c r="FGB26" s="43"/>
      <c r="FGC26" s="43"/>
      <c r="FGD26" s="43"/>
      <c r="FGE26" s="43"/>
      <c r="FGF26" s="43"/>
      <c r="FGG26" s="43"/>
      <c r="FGH26" s="43"/>
      <c r="FGI26" s="43"/>
      <c r="FGJ26" s="43"/>
      <c r="FGK26" s="43"/>
      <c r="FGL26" s="43"/>
      <c r="FGM26" s="43"/>
      <c r="FGN26" s="43"/>
      <c r="FGO26" s="43"/>
      <c r="FGP26" s="43"/>
      <c r="FGQ26" s="43"/>
      <c r="FGR26" s="43"/>
      <c r="FGS26" s="43"/>
      <c r="FGT26" s="43"/>
      <c r="FGU26" s="43"/>
      <c r="FGV26" s="43"/>
      <c r="FGW26" s="43"/>
      <c r="FGX26" s="43"/>
      <c r="FGY26" s="43"/>
      <c r="FGZ26" s="43"/>
      <c r="FHA26" s="43"/>
      <c r="FHB26" s="43"/>
      <c r="FHC26" s="43"/>
      <c r="FHD26" s="43"/>
      <c r="FHE26" s="43"/>
      <c r="FHF26" s="43"/>
      <c r="FHG26" s="43"/>
      <c r="FHH26" s="43"/>
      <c r="FHI26" s="43"/>
      <c r="FHJ26" s="43"/>
      <c r="FHK26" s="43"/>
      <c r="FHL26" s="43"/>
      <c r="FHM26" s="43"/>
      <c r="FHN26" s="43"/>
      <c r="FHO26" s="43"/>
      <c r="FHP26" s="43"/>
      <c r="FHQ26" s="43"/>
      <c r="FHR26" s="43"/>
      <c r="FHS26" s="43"/>
      <c r="FHT26" s="43"/>
      <c r="FHU26" s="43"/>
      <c r="FHV26" s="43"/>
      <c r="FHW26" s="43"/>
      <c r="FHX26" s="43"/>
      <c r="FHY26" s="43"/>
      <c r="FHZ26" s="43"/>
      <c r="FIA26" s="43"/>
      <c r="FIB26" s="43"/>
      <c r="FIC26" s="43"/>
      <c r="FID26" s="43"/>
      <c r="FIE26" s="43"/>
      <c r="FIF26" s="43"/>
      <c r="FIG26" s="43"/>
      <c r="FIH26" s="43"/>
      <c r="FII26" s="43"/>
      <c r="FIJ26" s="43"/>
      <c r="FIK26" s="43"/>
      <c r="FIL26" s="43"/>
      <c r="FIM26" s="43"/>
      <c r="FIN26" s="43"/>
      <c r="FIO26" s="43"/>
      <c r="FIP26" s="43"/>
      <c r="FIQ26" s="43"/>
      <c r="FIR26" s="43"/>
      <c r="FIS26" s="43"/>
      <c r="FIT26" s="43"/>
      <c r="FIU26" s="43"/>
      <c r="FIV26" s="43"/>
      <c r="FIW26" s="43"/>
      <c r="FIX26" s="43"/>
      <c r="FIY26" s="43"/>
      <c r="FIZ26" s="43"/>
      <c r="FJA26" s="43"/>
      <c r="FJB26" s="43"/>
      <c r="FJC26" s="43"/>
      <c r="FJD26" s="43"/>
      <c r="FJE26" s="43"/>
      <c r="FJF26" s="43"/>
      <c r="FJG26" s="43"/>
      <c r="FJH26" s="43"/>
      <c r="FJI26" s="43"/>
      <c r="FJJ26" s="43"/>
      <c r="FJK26" s="43"/>
      <c r="FJL26" s="43"/>
      <c r="FJM26" s="43"/>
      <c r="FJN26" s="43"/>
      <c r="FJO26" s="43"/>
      <c r="FJP26" s="43"/>
      <c r="FJQ26" s="43"/>
      <c r="FJR26" s="43"/>
      <c r="FJS26" s="43"/>
      <c r="FJT26" s="43"/>
      <c r="FJU26" s="43"/>
      <c r="FJV26" s="43"/>
      <c r="FJW26" s="43"/>
      <c r="FJX26" s="43"/>
      <c r="FJY26" s="43"/>
      <c r="FJZ26" s="43"/>
      <c r="FKA26" s="43"/>
      <c r="FKB26" s="43"/>
      <c r="FKC26" s="43"/>
      <c r="FKD26" s="43"/>
      <c r="FKE26" s="43"/>
      <c r="FKF26" s="43"/>
      <c r="FKG26" s="43"/>
      <c r="FKH26" s="43"/>
      <c r="FKI26" s="43"/>
      <c r="FKJ26" s="43"/>
      <c r="FKK26" s="43"/>
      <c r="FKL26" s="43"/>
      <c r="FKM26" s="43"/>
      <c r="FKN26" s="43"/>
      <c r="FKO26" s="43"/>
      <c r="FKP26" s="43"/>
      <c r="FKQ26" s="43"/>
      <c r="FKR26" s="43"/>
      <c r="FKS26" s="43"/>
      <c r="FKT26" s="43"/>
      <c r="FKU26" s="43"/>
      <c r="FKV26" s="43"/>
      <c r="FKW26" s="43"/>
      <c r="FKX26" s="43"/>
      <c r="FKY26" s="43"/>
      <c r="FKZ26" s="43"/>
      <c r="FLA26" s="43"/>
      <c r="FLB26" s="43"/>
      <c r="FLC26" s="43"/>
      <c r="FLD26" s="43"/>
      <c r="FLE26" s="43"/>
      <c r="FLF26" s="43"/>
      <c r="FLG26" s="43"/>
      <c r="FLH26" s="43"/>
      <c r="FLI26" s="43"/>
      <c r="FLJ26" s="43"/>
      <c r="FLK26" s="43"/>
      <c r="FLL26" s="43"/>
      <c r="FLM26" s="43"/>
      <c r="FLN26" s="43"/>
      <c r="FLO26" s="43"/>
      <c r="FLP26" s="43"/>
      <c r="FLQ26" s="43"/>
      <c r="FLR26" s="43"/>
      <c r="FLS26" s="43"/>
      <c r="FLT26" s="43"/>
      <c r="FLU26" s="43"/>
      <c r="FLV26" s="43"/>
      <c r="FLW26" s="43"/>
      <c r="FLX26" s="43"/>
      <c r="FLY26" s="43"/>
      <c r="FLZ26" s="43"/>
      <c r="FMA26" s="43"/>
      <c r="FMB26" s="43"/>
      <c r="FMC26" s="43"/>
      <c r="FMD26" s="43"/>
      <c r="FME26" s="43"/>
      <c r="FMF26" s="43"/>
      <c r="FMG26" s="43"/>
      <c r="FMH26" s="43"/>
      <c r="FMI26" s="43"/>
      <c r="FMJ26" s="43"/>
      <c r="FMK26" s="43"/>
      <c r="FML26" s="43"/>
      <c r="FMM26" s="43"/>
      <c r="FMN26" s="43"/>
      <c r="FMO26" s="43"/>
      <c r="FMP26" s="43"/>
      <c r="FMQ26" s="43"/>
      <c r="FMR26" s="43"/>
      <c r="FMS26" s="43"/>
      <c r="FMT26" s="43"/>
      <c r="FMU26" s="43"/>
      <c r="FMV26" s="43"/>
      <c r="FMW26" s="43"/>
      <c r="FMX26" s="43"/>
      <c r="FMY26" s="43"/>
      <c r="FMZ26" s="43"/>
      <c r="FNA26" s="43"/>
      <c r="FNB26" s="43"/>
      <c r="FNC26" s="43"/>
      <c r="FND26" s="43"/>
      <c r="FNE26" s="43"/>
      <c r="FNF26" s="43"/>
      <c r="FNG26" s="43"/>
      <c r="FNH26" s="43"/>
      <c r="FNI26" s="43"/>
      <c r="FNJ26" s="43"/>
      <c r="FNK26" s="43"/>
      <c r="FNL26" s="43"/>
      <c r="FNM26" s="43"/>
      <c r="FNN26" s="43"/>
      <c r="FNO26" s="43"/>
      <c r="FNP26" s="43"/>
      <c r="FNQ26" s="43"/>
      <c r="FNR26" s="43"/>
      <c r="FNS26" s="43"/>
      <c r="FNT26" s="43"/>
      <c r="FNU26" s="43"/>
      <c r="FNV26" s="43"/>
      <c r="FNW26" s="43"/>
      <c r="FNX26" s="43"/>
      <c r="FNY26" s="43"/>
      <c r="FNZ26" s="43"/>
      <c r="FOA26" s="43"/>
      <c r="FOB26" s="43"/>
      <c r="FOC26" s="43"/>
      <c r="FOD26" s="43"/>
      <c r="FOE26" s="43"/>
      <c r="FOF26" s="43"/>
      <c r="FOG26" s="43"/>
      <c r="FOH26" s="43"/>
      <c r="FOI26" s="43"/>
      <c r="FOJ26" s="43"/>
      <c r="FOK26" s="43"/>
      <c r="FOL26" s="43"/>
      <c r="FOM26" s="43"/>
      <c r="FON26" s="43"/>
      <c r="FOO26" s="43"/>
      <c r="FOP26" s="43"/>
      <c r="FOQ26" s="43"/>
      <c r="FOR26" s="43"/>
      <c r="FOS26" s="43"/>
      <c r="FOT26" s="43"/>
      <c r="FOU26" s="43"/>
      <c r="FOV26" s="43"/>
      <c r="FOW26" s="43"/>
      <c r="FOX26" s="43"/>
      <c r="FOY26" s="43"/>
      <c r="FOZ26" s="43"/>
      <c r="FPA26" s="43"/>
      <c r="FPB26" s="43"/>
      <c r="FPC26" s="43"/>
      <c r="FPD26" s="43"/>
      <c r="FPE26" s="43"/>
      <c r="FPF26" s="43"/>
      <c r="FPG26" s="43"/>
      <c r="FPH26" s="43"/>
      <c r="FPI26" s="43"/>
      <c r="FPJ26" s="43"/>
      <c r="FPK26" s="43"/>
      <c r="FPL26" s="43"/>
      <c r="FPM26" s="43"/>
      <c r="FPN26" s="43"/>
      <c r="FPO26" s="43"/>
      <c r="FPP26" s="43"/>
      <c r="FPQ26" s="43"/>
      <c r="FPR26" s="43"/>
      <c r="FPS26" s="43"/>
      <c r="FPT26" s="43"/>
      <c r="FPU26" s="43"/>
      <c r="FPV26" s="43"/>
      <c r="FPW26" s="43"/>
      <c r="FPX26" s="43"/>
      <c r="FPY26" s="43"/>
      <c r="FPZ26" s="43"/>
      <c r="FQA26" s="43"/>
      <c r="FQB26" s="43"/>
      <c r="FQC26" s="43"/>
      <c r="FQD26" s="43"/>
      <c r="FQE26" s="43"/>
      <c r="FQF26" s="43"/>
      <c r="FQG26" s="43"/>
      <c r="FQH26" s="43"/>
      <c r="FQI26" s="43"/>
      <c r="FQJ26" s="43"/>
      <c r="FQK26" s="43"/>
      <c r="FQL26" s="43"/>
      <c r="FQM26" s="43"/>
      <c r="FQN26" s="43"/>
      <c r="FQO26" s="43"/>
      <c r="FQP26" s="43"/>
      <c r="FQQ26" s="43"/>
      <c r="FQR26" s="43"/>
      <c r="FQS26" s="43"/>
      <c r="FQT26" s="43"/>
      <c r="FQU26" s="43"/>
      <c r="FQV26" s="43"/>
      <c r="FQW26" s="43"/>
      <c r="FQX26" s="43"/>
      <c r="FQY26" s="43"/>
      <c r="FQZ26" s="43"/>
      <c r="FRA26" s="43"/>
      <c r="FRB26" s="43"/>
      <c r="FRC26" s="43"/>
      <c r="FRD26" s="43"/>
      <c r="FRE26" s="43"/>
      <c r="FRF26" s="43"/>
      <c r="FRG26" s="43"/>
      <c r="FRH26" s="43"/>
      <c r="FRI26" s="43"/>
      <c r="FRJ26" s="43"/>
      <c r="FRK26" s="43"/>
      <c r="FRL26" s="43"/>
      <c r="FRM26" s="43"/>
      <c r="FRN26" s="43"/>
      <c r="FRO26" s="43"/>
      <c r="FRP26" s="43"/>
      <c r="FRQ26" s="43"/>
      <c r="FRR26" s="43"/>
      <c r="FRS26" s="43"/>
      <c r="FRT26" s="43"/>
      <c r="FRU26" s="43"/>
      <c r="FRV26" s="43"/>
      <c r="FRW26" s="43"/>
      <c r="FRX26" s="43"/>
      <c r="FRY26" s="43"/>
      <c r="FRZ26" s="43"/>
      <c r="FSA26" s="43"/>
      <c r="FSB26" s="43"/>
      <c r="FSC26" s="43"/>
      <c r="FSD26" s="43"/>
      <c r="FSE26" s="43"/>
      <c r="FSF26" s="43"/>
      <c r="FSG26" s="43"/>
      <c r="FSH26" s="43"/>
      <c r="FSI26" s="43"/>
      <c r="FSJ26" s="43"/>
      <c r="FSK26" s="43"/>
      <c r="FSL26" s="43"/>
      <c r="FSM26" s="43"/>
      <c r="FSN26" s="43"/>
      <c r="FSO26" s="43"/>
      <c r="FSP26" s="43"/>
      <c r="FSQ26" s="43"/>
      <c r="FSR26" s="43"/>
      <c r="FSS26" s="43"/>
      <c r="FST26" s="43"/>
      <c r="FSU26" s="43"/>
      <c r="FSV26" s="43"/>
      <c r="FSW26" s="43"/>
      <c r="FSX26" s="43"/>
      <c r="FSY26" s="43"/>
      <c r="FSZ26" s="43"/>
      <c r="FTA26" s="43"/>
      <c r="FTB26" s="43"/>
      <c r="FTC26" s="43"/>
      <c r="FTD26" s="43"/>
      <c r="FTE26" s="43"/>
      <c r="FTF26" s="43"/>
      <c r="FTG26" s="43"/>
      <c r="FTH26" s="43"/>
      <c r="FTI26" s="43"/>
      <c r="FTJ26" s="43"/>
      <c r="FTK26" s="43"/>
      <c r="FTL26" s="43"/>
      <c r="FTM26" s="43"/>
      <c r="FTN26" s="43"/>
      <c r="FTO26" s="43"/>
      <c r="FTP26" s="43"/>
      <c r="FTQ26" s="43"/>
      <c r="FTR26" s="43"/>
      <c r="FTS26" s="43"/>
      <c r="FTT26" s="43"/>
      <c r="FTU26" s="43"/>
      <c r="FTV26" s="43"/>
      <c r="FTW26" s="43"/>
      <c r="FTX26" s="43"/>
      <c r="FTY26" s="43"/>
      <c r="FTZ26" s="43"/>
      <c r="FUA26" s="43"/>
      <c r="FUB26" s="43"/>
      <c r="FUC26" s="43"/>
      <c r="FUD26" s="43"/>
      <c r="FUE26" s="43"/>
      <c r="FUF26" s="43"/>
      <c r="FUG26" s="43"/>
      <c r="FUH26" s="43"/>
      <c r="FUI26" s="43"/>
      <c r="FUJ26" s="43"/>
      <c r="FUK26" s="43"/>
      <c r="FUL26" s="43"/>
      <c r="FUM26" s="43"/>
      <c r="FUN26" s="43"/>
      <c r="FUO26" s="43"/>
      <c r="FUP26" s="43"/>
      <c r="FUQ26" s="43"/>
      <c r="FUR26" s="43"/>
      <c r="FUS26" s="43"/>
      <c r="FUT26" s="43"/>
      <c r="FUU26" s="43"/>
      <c r="FUV26" s="43"/>
      <c r="FUW26" s="43"/>
      <c r="FUX26" s="43"/>
      <c r="FUY26" s="43"/>
      <c r="FUZ26" s="43"/>
      <c r="FVA26" s="43"/>
      <c r="FVB26" s="43"/>
      <c r="FVC26" s="43"/>
      <c r="FVD26" s="43"/>
      <c r="FVE26" s="43"/>
      <c r="FVF26" s="43"/>
      <c r="FVG26" s="43"/>
      <c r="FVH26" s="43"/>
      <c r="FVI26" s="43"/>
      <c r="FVJ26" s="43"/>
      <c r="FVK26" s="43"/>
      <c r="FVL26" s="43"/>
      <c r="FVM26" s="43"/>
      <c r="FVN26" s="43"/>
      <c r="FVO26" s="43"/>
      <c r="FVP26" s="43"/>
      <c r="FVQ26" s="43"/>
      <c r="FVR26" s="43"/>
      <c r="FVS26" s="43"/>
      <c r="FVT26" s="43"/>
      <c r="FVU26" s="43"/>
      <c r="FVV26" s="43"/>
      <c r="FVW26" s="43"/>
      <c r="FVX26" s="43"/>
      <c r="FVY26" s="43"/>
      <c r="FVZ26" s="43"/>
      <c r="FWA26" s="43"/>
      <c r="FWB26" s="43"/>
      <c r="FWC26" s="43"/>
      <c r="FWD26" s="43"/>
      <c r="FWE26" s="43"/>
      <c r="FWF26" s="43"/>
      <c r="FWG26" s="43"/>
      <c r="FWH26" s="43"/>
      <c r="FWI26" s="43"/>
      <c r="FWJ26" s="43"/>
      <c r="FWK26" s="43"/>
      <c r="FWL26" s="43"/>
      <c r="FWM26" s="43"/>
      <c r="FWN26" s="43"/>
      <c r="FWO26" s="43"/>
      <c r="FWP26" s="43"/>
      <c r="FWQ26" s="43"/>
      <c r="FWR26" s="43"/>
      <c r="FWS26" s="43"/>
      <c r="FWT26" s="43"/>
      <c r="FWU26" s="43"/>
      <c r="FWV26" s="43"/>
      <c r="FWW26" s="43"/>
      <c r="FWX26" s="43"/>
      <c r="FWY26" s="43"/>
      <c r="FWZ26" s="43"/>
      <c r="FXA26" s="43"/>
      <c r="FXB26" s="43"/>
      <c r="FXC26" s="43"/>
      <c r="FXD26" s="43"/>
      <c r="FXE26" s="43"/>
      <c r="FXF26" s="43"/>
      <c r="FXG26" s="43"/>
      <c r="FXH26" s="43"/>
      <c r="FXI26" s="43"/>
      <c r="FXJ26" s="43"/>
      <c r="FXK26" s="43"/>
      <c r="FXL26" s="43"/>
      <c r="FXM26" s="43"/>
      <c r="FXN26" s="43"/>
      <c r="FXO26" s="43"/>
      <c r="FXP26" s="43"/>
      <c r="FXQ26" s="43"/>
      <c r="FXR26" s="43"/>
      <c r="FXS26" s="43"/>
      <c r="FXT26" s="43"/>
      <c r="FXU26" s="43"/>
      <c r="FXV26" s="43"/>
      <c r="FXW26" s="43"/>
      <c r="FXX26" s="43"/>
      <c r="FXY26" s="43"/>
      <c r="FXZ26" s="43"/>
      <c r="FYA26" s="43"/>
      <c r="FYB26" s="43"/>
      <c r="FYC26" s="43"/>
      <c r="FYD26" s="43"/>
      <c r="FYE26" s="43"/>
      <c r="FYF26" s="43"/>
      <c r="FYG26" s="43"/>
      <c r="FYH26" s="43"/>
      <c r="FYI26" s="43"/>
      <c r="FYJ26" s="43"/>
      <c r="FYK26" s="43"/>
      <c r="FYL26" s="43"/>
      <c r="FYM26" s="43"/>
      <c r="FYN26" s="43"/>
      <c r="FYO26" s="43"/>
      <c r="FYP26" s="43"/>
      <c r="FYQ26" s="43"/>
      <c r="FYR26" s="43"/>
      <c r="FYS26" s="43"/>
      <c r="FYT26" s="43"/>
      <c r="FYU26" s="43"/>
      <c r="FYV26" s="43"/>
      <c r="FYW26" s="43"/>
      <c r="FYX26" s="43"/>
      <c r="FYY26" s="43"/>
      <c r="FYZ26" s="43"/>
      <c r="FZA26" s="43"/>
      <c r="FZB26" s="43"/>
      <c r="FZC26" s="43"/>
      <c r="FZD26" s="43"/>
      <c r="FZE26" s="43"/>
      <c r="FZF26" s="43"/>
      <c r="FZG26" s="43"/>
      <c r="FZH26" s="43"/>
      <c r="FZI26" s="43"/>
      <c r="FZJ26" s="43"/>
      <c r="FZK26" s="43"/>
      <c r="FZL26" s="43"/>
      <c r="FZM26" s="43"/>
      <c r="FZN26" s="43"/>
      <c r="FZO26" s="43"/>
      <c r="FZP26" s="43"/>
      <c r="FZQ26" s="43"/>
      <c r="FZR26" s="43"/>
      <c r="FZS26" s="43"/>
      <c r="FZT26" s="43"/>
      <c r="FZU26" s="43"/>
      <c r="FZV26" s="43"/>
      <c r="FZW26" s="43"/>
      <c r="FZX26" s="43"/>
      <c r="FZY26" s="43"/>
      <c r="FZZ26" s="43"/>
      <c r="GAA26" s="43"/>
      <c r="GAB26" s="43"/>
      <c r="GAC26" s="43"/>
      <c r="GAD26" s="43"/>
      <c r="GAE26" s="43"/>
      <c r="GAF26" s="43"/>
      <c r="GAG26" s="43"/>
      <c r="GAH26" s="43"/>
      <c r="GAI26" s="43"/>
      <c r="GAJ26" s="43"/>
      <c r="GAK26" s="43"/>
      <c r="GAL26" s="43"/>
      <c r="GAM26" s="43"/>
      <c r="GAN26" s="43"/>
      <c r="GAO26" s="43"/>
      <c r="GAP26" s="43"/>
      <c r="GAQ26" s="43"/>
      <c r="GAR26" s="43"/>
      <c r="GAS26" s="43"/>
      <c r="GAT26" s="43"/>
      <c r="GAU26" s="43"/>
      <c r="GAV26" s="43"/>
      <c r="GAW26" s="43"/>
      <c r="GAX26" s="43"/>
      <c r="GAY26" s="43"/>
      <c r="GAZ26" s="43"/>
      <c r="GBA26" s="43"/>
      <c r="GBB26" s="43"/>
      <c r="GBC26" s="43"/>
      <c r="GBD26" s="43"/>
      <c r="GBE26" s="43"/>
      <c r="GBF26" s="43"/>
      <c r="GBG26" s="43"/>
      <c r="GBH26" s="43"/>
      <c r="GBI26" s="43"/>
      <c r="GBJ26" s="43"/>
      <c r="GBK26" s="43"/>
      <c r="GBL26" s="43"/>
      <c r="GBM26" s="43"/>
      <c r="GBN26" s="43"/>
      <c r="GBO26" s="43"/>
      <c r="GBP26" s="43"/>
      <c r="GBQ26" s="43"/>
      <c r="GBR26" s="43"/>
      <c r="GBS26" s="43"/>
      <c r="GBT26" s="43"/>
      <c r="GBU26" s="43"/>
      <c r="GBV26" s="43"/>
      <c r="GBW26" s="43"/>
      <c r="GBX26" s="43"/>
      <c r="GBY26" s="43"/>
      <c r="GBZ26" s="43"/>
      <c r="GCA26" s="43"/>
      <c r="GCB26" s="43"/>
      <c r="GCC26" s="43"/>
      <c r="GCD26" s="43"/>
      <c r="GCE26" s="43"/>
      <c r="GCF26" s="43"/>
      <c r="GCG26" s="43"/>
      <c r="GCH26" s="43"/>
      <c r="GCI26" s="43"/>
      <c r="GCJ26" s="43"/>
      <c r="GCK26" s="43"/>
      <c r="GCL26" s="43"/>
      <c r="GCM26" s="43"/>
      <c r="GCN26" s="43"/>
      <c r="GCO26" s="43"/>
      <c r="GCP26" s="43"/>
      <c r="GCQ26" s="43"/>
      <c r="GCR26" s="43"/>
      <c r="GCS26" s="43"/>
      <c r="GCT26" s="43"/>
      <c r="GCU26" s="43"/>
      <c r="GCV26" s="43"/>
      <c r="GCW26" s="43"/>
      <c r="GCX26" s="43"/>
      <c r="GCY26" s="43"/>
      <c r="GCZ26" s="43"/>
      <c r="GDA26" s="43"/>
      <c r="GDB26" s="43"/>
      <c r="GDC26" s="43"/>
      <c r="GDD26" s="43"/>
      <c r="GDE26" s="43"/>
      <c r="GDF26" s="43"/>
      <c r="GDG26" s="43"/>
      <c r="GDH26" s="43"/>
      <c r="GDI26" s="43"/>
      <c r="GDJ26" s="43"/>
      <c r="GDK26" s="43"/>
      <c r="GDL26" s="43"/>
      <c r="GDM26" s="43"/>
      <c r="GDN26" s="43"/>
      <c r="GDO26" s="43"/>
      <c r="GDP26" s="43"/>
      <c r="GDQ26" s="43"/>
      <c r="GDR26" s="43"/>
      <c r="GDS26" s="43"/>
      <c r="GDT26" s="43"/>
      <c r="GDU26" s="43"/>
      <c r="GDV26" s="43"/>
      <c r="GDW26" s="43"/>
      <c r="GDX26" s="43"/>
      <c r="GDY26" s="43"/>
      <c r="GDZ26" s="43"/>
      <c r="GEA26" s="43"/>
      <c r="GEB26" s="43"/>
      <c r="GEC26" s="43"/>
      <c r="GED26" s="43"/>
      <c r="GEE26" s="43"/>
      <c r="GEF26" s="43"/>
      <c r="GEG26" s="43"/>
      <c r="GEH26" s="43"/>
      <c r="GEI26" s="43"/>
      <c r="GEJ26" s="43"/>
      <c r="GEK26" s="43"/>
      <c r="GEL26" s="43"/>
      <c r="GEM26" s="43"/>
      <c r="GEN26" s="43"/>
      <c r="GEO26" s="43"/>
      <c r="GEP26" s="43"/>
      <c r="GEQ26" s="43"/>
      <c r="GER26" s="43"/>
      <c r="GES26" s="43"/>
      <c r="GET26" s="43"/>
      <c r="GEU26" s="43"/>
      <c r="GEV26" s="43"/>
      <c r="GEW26" s="43"/>
      <c r="GEX26" s="43"/>
      <c r="GEY26" s="43"/>
      <c r="GEZ26" s="43"/>
      <c r="GFA26" s="43"/>
      <c r="GFB26" s="43"/>
      <c r="GFC26" s="43"/>
      <c r="GFD26" s="43"/>
      <c r="GFE26" s="43"/>
      <c r="GFF26" s="43"/>
      <c r="GFG26" s="43"/>
      <c r="GFH26" s="43"/>
      <c r="GFI26" s="43"/>
      <c r="GFJ26" s="43"/>
      <c r="GFK26" s="43"/>
      <c r="GFL26" s="43"/>
      <c r="GFM26" s="43"/>
      <c r="GFN26" s="43"/>
      <c r="GFO26" s="43"/>
      <c r="GFP26" s="43"/>
      <c r="GFQ26" s="43"/>
      <c r="GFR26" s="43"/>
      <c r="GFS26" s="43"/>
      <c r="GFT26" s="43"/>
      <c r="GFU26" s="43"/>
      <c r="GFV26" s="43"/>
      <c r="GFW26" s="43"/>
      <c r="GFX26" s="43"/>
      <c r="GFY26" s="43"/>
      <c r="GFZ26" s="43"/>
      <c r="GGA26" s="43"/>
      <c r="GGB26" s="43"/>
      <c r="GGC26" s="43"/>
      <c r="GGD26" s="43"/>
      <c r="GGE26" s="43"/>
      <c r="GGF26" s="43"/>
      <c r="GGG26" s="43"/>
      <c r="GGH26" s="43"/>
      <c r="GGI26" s="43"/>
      <c r="GGJ26" s="43"/>
      <c r="GGK26" s="43"/>
      <c r="GGL26" s="43"/>
      <c r="GGM26" s="43"/>
      <c r="GGN26" s="43"/>
      <c r="GGO26" s="43"/>
      <c r="GGP26" s="43"/>
      <c r="GGQ26" s="43"/>
      <c r="GGR26" s="43"/>
      <c r="GGS26" s="43"/>
      <c r="GGT26" s="43"/>
      <c r="GGU26" s="43"/>
      <c r="GGV26" s="43"/>
      <c r="GGW26" s="43"/>
      <c r="GGX26" s="43"/>
      <c r="GGY26" s="43"/>
      <c r="GGZ26" s="43"/>
      <c r="GHA26" s="43"/>
      <c r="GHB26" s="43"/>
      <c r="GHC26" s="43"/>
      <c r="GHD26" s="43"/>
      <c r="GHE26" s="43"/>
      <c r="GHF26" s="43"/>
      <c r="GHG26" s="43"/>
      <c r="GHH26" s="43"/>
      <c r="GHI26" s="43"/>
      <c r="GHJ26" s="43"/>
      <c r="GHK26" s="43"/>
      <c r="GHL26" s="43"/>
      <c r="GHM26" s="43"/>
      <c r="GHN26" s="43"/>
      <c r="GHO26" s="43"/>
      <c r="GHP26" s="43"/>
      <c r="GHQ26" s="43"/>
      <c r="GHR26" s="43"/>
      <c r="GHS26" s="43"/>
      <c r="GHT26" s="43"/>
      <c r="GHU26" s="43"/>
      <c r="GHV26" s="43"/>
      <c r="GHW26" s="43"/>
      <c r="GHX26" s="43"/>
      <c r="GHY26" s="43"/>
      <c r="GHZ26" s="43"/>
      <c r="GIA26" s="43"/>
      <c r="GIB26" s="43"/>
      <c r="GIC26" s="43"/>
      <c r="GID26" s="43"/>
      <c r="GIE26" s="43"/>
      <c r="GIF26" s="43"/>
      <c r="GIG26" s="43"/>
      <c r="GIH26" s="43"/>
      <c r="GII26" s="43"/>
      <c r="GIJ26" s="43"/>
      <c r="GIK26" s="43"/>
      <c r="GIL26" s="43"/>
      <c r="GIM26" s="43"/>
      <c r="GIN26" s="43"/>
      <c r="GIO26" s="43"/>
      <c r="GIP26" s="43"/>
      <c r="GIQ26" s="43"/>
      <c r="GIR26" s="43"/>
      <c r="GIS26" s="43"/>
      <c r="GIT26" s="43"/>
      <c r="GIU26" s="43"/>
      <c r="GIV26" s="43"/>
      <c r="GIW26" s="43"/>
      <c r="GIX26" s="43"/>
      <c r="GIY26" s="43"/>
      <c r="GIZ26" s="43"/>
      <c r="GJA26" s="43"/>
      <c r="GJB26" s="43"/>
      <c r="GJC26" s="43"/>
      <c r="GJD26" s="43"/>
      <c r="GJE26" s="43"/>
      <c r="GJF26" s="43"/>
      <c r="GJG26" s="43"/>
      <c r="GJH26" s="43"/>
      <c r="GJI26" s="43"/>
      <c r="GJJ26" s="43"/>
      <c r="GJK26" s="43"/>
      <c r="GJL26" s="43"/>
      <c r="GJM26" s="43"/>
      <c r="GJN26" s="43"/>
      <c r="GJO26" s="43"/>
      <c r="GJP26" s="43"/>
      <c r="GJQ26" s="43"/>
      <c r="GJR26" s="43"/>
      <c r="GJS26" s="43"/>
      <c r="GJT26" s="43"/>
      <c r="GJU26" s="43"/>
      <c r="GJV26" s="43"/>
      <c r="GJW26" s="43"/>
      <c r="GJX26" s="43"/>
      <c r="GJY26" s="43"/>
      <c r="GJZ26" s="43"/>
      <c r="GKA26" s="43"/>
      <c r="GKB26" s="43"/>
      <c r="GKC26" s="43"/>
      <c r="GKD26" s="43"/>
      <c r="GKE26" s="43"/>
      <c r="GKF26" s="43"/>
      <c r="GKG26" s="43"/>
      <c r="GKH26" s="43"/>
      <c r="GKI26" s="43"/>
      <c r="GKJ26" s="43"/>
      <c r="GKK26" s="43"/>
      <c r="GKL26" s="43"/>
      <c r="GKM26" s="43"/>
      <c r="GKN26" s="43"/>
      <c r="GKO26" s="43"/>
      <c r="GKP26" s="43"/>
      <c r="GKQ26" s="43"/>
      <c r="GKR26" s="43"/>
      <c r="GKS26" s="43"/>
      <c r="GKT26" s="43"/>
      <c r="GKU26" s="43"/>
      <c r="GKV26" s="43"/>
      <c r="GKW26" s="43"/>
      <c r="GKX26" s="43"/>
      <c r="GKY26" s="43"/>
      <c r="GKZ26" s="43"/>
      <c r="GLA26" s="43"/>
      <c r="GLB26" s="43"/>
      <c r="GLC26" s="43"/>
      <c r="GLD26" s="43"/>
      <c r="GLE26" s="43"/>
      <c r="GLF26" s="43"/>
      <c r="GLG26" s="43"/>
      <c r="GLH26" s="43"/>
      <c r="GLI26" s="43"/>
      <c r="GLJ26" s="43"/>
      <c r="GLK26" s="43"/>
      <c r="GLL26" s="43"/>
      <c r="GLM26" s="43"/>
      <c r="GLN26" s="43"/>
      <c r="GLO26" s="43"/>
      <c r="GLP26" s="43"/>
      <c r="GLQ26" s="43"/>
      <c r="GLR26" s="43"/>
      <c r="GLS26" s="43"/>
      <c r="GLT26" s="43"/>
      <c r="GLU26" s="43"/>
      <c r="GLV26" s="43"/>
      <c r="GLW26" s="43"/>
      <c r="GLX26" s="43"/>
      <c r="GLY26" s="43"/>
      <c r="GLZ26" s="43"/>
      <c r="GMA26" s="43"/>
      <c r="GMB26" s="43"/>
      <c r="GMC26" s="43"/>
      <c r="GMD26" s="43"/>
      <c r="GME26" s="43"/>
      <c r="GMF26" s="43"/>
      <c r="GMG26" s="43"/>
      <c r="GMH26" s="43"/>
      <c r="GMI26" s="43"/>
      <c r="GMJ26" s="43"/>
      <c r="GMK26" s="43"/>
      <c r="GML26" s="43"/>
      <c r="GMM26" s="43"/>
      <c r="GMN26" s="43"/>
      <c r="GMO26" s="43"/>
      <c r="GMP26" s="43"/>
      <c r="GMQ26" s="43"/>
      <c r="GMR26" s="43"/>
      <c r="GMS26" s="43"/>
      <c r="GMT26" s="43"/>
      <c r="GMU26" s="43"/>
      <c r="GMV26" s="43"/>
      <c r="GMW26" s="43"/>
      <c r="GMX26" s="43"/>
      <c r="GMY26" s="43"/>
      <c r="GMZ26" s="43"/>
      <c r="GNA26" s="43"/>
      <c r="GNB26" s="43"/>
      <c r="GNC26" s="43"/>
      <c r="GND26" s="43"/>
      <c r="GNE26" s="43"/>
      <c r="GNF26" s="43"/>
      <c r="GNG26" s="43"/>
      <c r="GNH26" s="43"/>
      <c r="GNI26" s="43"/>
      <c r="GNJ26" s="43"/>
      <c r="GNK26" s="43"/>
      <c r="GNL26" s="43"/>
      <c r="GNM26" s="43"/>
      <c r="GNN26" s="43"/>
      <c r="GNO26" s="43"/>
      <c r="GNP26" s="43"/>
      <c r="GNQ26" s="43"/>
      <c r="GNR26" s="43"/>
      <c r="GNS26" s="43"/>
      <c r="GNT26" s="43"/>
      <c r="GNU26" s="43"/>
      <c r="GNV26" s="43"/>
      <c r="GNW26" s="43"/>
      <c r="GNX26" s="43"/>
      <c r="GNY26" s="43"/>
      <c r="GNZ26" s="43"/>
      <c r="GOA26" s="43"/>
      <c r="GOB26" s="43"/>
      <c r="GOC26" s="43"/>
      <c r="GOD26" s="43"/>
      <c r="GOE26" s="43"/>
      <c r="GOF26" s="43"/>
      <c r="GOG26" s="43"/>
      <c r="GOH26" s="43"/>
      <c r="GOI26" s="43"/>
      <c r="GOJ26" s="43"/>
      <c r="GOK26" s="43"/>
      <c r="GOL26" s="43"/>
      <c r="GOM26" s="43"/>
      <c r="GON26" s="43"/>
      <c r="GOO26" s="43"/>
      <c r="GOP26" s="43"/>
      <c r="GOQ26" s="43"/>
      <c r="GOR26" s="43"/>
      <c r="GOS26" s="43"/>
      <c r="GOT26" s="43"/>
      <c r="GOU26" s="43"/>
      <c r="GOV26" s="43"/>
      <c r="GOW26" s="43"/>
      <c r="GOX26" s="43"/>
      <c r="GOY26" s="43"/>
      <c r="GOZ26" s="43"/>
      <c r="GPA26" s="43"/>
      <c r="GPB26" s="43"/>
      <c r="GPC26" s="43"/>
      <c r="GPD26" s="43"/>
      <c r="GPE26" s="43"/>
      <c r="GPF26" s="43"/>
      <c r="GPG26" s="43"/>
      <c r="GPH26" s="43"/>
      <c r="GPI26" s="43"/>
      <c r="GPJ26" s="43"/>
      <c r="GPK26" s="43"/>
      <c r="GPL26" s="43"/>
      <c r="GPM26" s="43"/>
      <c r="GPN26" s="43"/>
      <c r="GPO26" s="43"/>
      <c r="GPP26" s="43"/>
      <c r="GPQ26" s="43"/>
      <c r="GPR26" s="43"/>
      <c r="GPS26" s="43"/>
      <c r="GPT26" s="43"/>
      <c r="GPU26" s="43"/>
      <c r="GPV26" s="43"/>
      <c r="GPW26" s="43"/>
      <c r="GPX26" s="43"/>
      <c r="GPY26" s="43"/>
      <c r="GPZ26" s="43"/>
      <c r="GQA26" s="43"/>
      <c r="GQB26" s="43"/>
      <c r="GQC26" s="43"/>
      <c r="GQD26" s="43"/>
      <c r="GQE26" s="43"/>
      <c r="GQF26" s="43"/>
      <c r="GQG26" s="43"/>
      <c r="GQH26" s="43"/>
      <c r="GQI26" s="43"/>
      <c r="GQJ26" s="43"/>
      <c r="GQK26" s="43"/>
      <c r="GQL26" s="43"/>
      <c r="GQM26" s="43"/>
      <c r="GQN26" s="43"/>
      <c r="GQO26" s="43"/>
      <c r="GQP26" s="43"/>
      <c r="GQQ26" s="43"/>
      <c r="GQR26" s="43"/>
      <c r="GQS26" s="43"/>
      <c r="GQT26" s="43"/>
      <c r="GQU26" s="43"/>
      <c r="GQV26" s="43"/>
      <c r="GQW26" s="43"/>
      <c r="GQX26" s="43"/>
      <c r="GQY26" s="43"/>
      <c r="GQZ26" s="43"/>
      <c r="GRA26" s="43"/>
      <c r="GRB26" s="43"/>
      <c r="GRC26" s="43"/>
      <c r="GRD26" s="43"/>
      <c r="GRE26" s="43"/>
      <c r="GRF26" s="43"/>
      <c r="GRG26" s="43"/>
      <c r="GRH26" s="43"/>
      <c r="GRI26" s="43"/>
      <c r="GRJ26" s="43"/>
      <c r="GRK26" s="43"/>
      <c r="GRL26" s="43"/>
      <c r="GRM26" s="43"/>
      <c r="GRN26" s="43"/>
      <c r="GRO26" s="43"/>
      <c r="GRP26" s="43"/>
      <c r="GRQ26" s="43"/>
      <c r="GRR26" s="43"/>
      <c r="GRS26" s="43"/>
      <c r="GRT26" s="43"/>
      <c r="GRU26" s="43"/>
      <c r="GRV26" s="43"/>
      <c r="GRW26" s="43"/>
      <c r="GRX26" s="43"/>
      <c r="GRY26" s="43"/>
      <c r="GRZ26" s="43"/>
      <c r="GSA26" s="43"/>
      <c r="GSB26" s="43"/>
      <c r="GSC26" s="43"/>
      <c r="GSD26" s="43"/>
      <c r="GSE26" s="43"/>
      <c r="GSF26" s="43"/>
      <c r="GSG26" s="43"/>
      <c r="GSH26" s="43"/>
      <c r="GSI26" s="43"/>
      <c r="GSJ26" s="43"/>
      <c r="GSK26" s="43"/>
      <c r="GSL26" s="43"/>
      <c r="GSM26" s="43"/>
      <c r="GSN26" s="43"/>
      <c r="GSO26" s="43"/>
      <c r="GSP26" s="43"/>
      <c r="GSQ26" s="43"/>
      <c r="GSR26" s="43"/>
      <c r="GSS26" s="43"/>
      <c r="GST26" s="43"/>
      <c r="GSU26" s="43"/>
      <c r="GSV26" s="43"/>
      <c r="GSW26" s="43"/>
      <c r="GSX26" s="43"/>
      <c r="GSY26" s="43"/>
      <c r="GSZ26" s="43"/>
      <c r="GTA26" s="43"/>
      <c r="GTB26" s="43"/>
      <c r="GTC26" s="43"/>
      <c r="GTD26" s="43"/>
      <c r="GTE26" s="43"/>
      <c r="GTF26" s="43"/>
      <c r="GTG26" s="43"/>
      <c r="GTH26" s="43"/>
      <c r="GTI26" s="43"/>
      <c r="GTJ26" s="43"/>
      <c r="GTK26" s="43"/>
      <c r="GTL26" s="43"/>
      <c r="GTM26" s="43"/>
      <c r="GTN26" s="43"/>
      <c r="GTO26" s="43"/>
      <c r="GTP26" s="43"/>
      <c r="GTQ26" s="43"/>
      <c r="GTR26" s="43"/>
      <c r="GTS26" s="43"/>
      <c r="GTT26" s="43"/>
      <c r="GTU26" s="43"/>
      <c r="GTV26" s="43"/>
      <c r="GTW26" s="43"/>
      <c r="GTX26" s="43"/>
      <c r="GTY26" s="43"/>
      <c r="GTZ26" s="43"/>
      <c r="GUA26" s="43"/>
      <c r="GUB26" s="43"/>
      <c r="GUC26" s="43"/>
      <c r="GUD26" s="43"/>
      <c r="GUE26" s="43"/>
      <c r="GUF26" s="43"/>
      <c r="GUG26" s="43"/>
      <c r="GUH26" s="43"/>
      <c r="GUI26" s="43"/>
      <c r="GUJ26" s="43"/>
      <c r="GUK26" s="43"/>
      <c r="GUL26" s="43"/>
      <c r="GUM26" s="43"/>
      <c r="GUN26" s="43"/>
      <c r="GUO26" s="43"/>
      <c r="GUP26" s="43"/>
      <c r="GUQ26" s="43"/>
      <c r="GUR26" s="43"/>
      <c r="GUS26" s="43"/>
      <c r="GUT26" s="43"/>
      <c r="GUU26" s="43"/>
      <c r="GUV26" s="43"/>
      <c r="GUW26" s="43"/>
      <c r="GUX26" s="43"/>
      <c r="GUY26" s="43"/>
      <c r="GUZ26" s="43"/>
      <c r="GVA26" s="43"/>
      <c r="GVB26" s="43"/>
      <c r="GVC26" s="43"/>
      <c r="GVD26" s="43"/>
      <c r="GVE26" s="43"/>
      <c r="GVF26" s="43"/>
      <c r="GVG26" s="43"/>
      <c r="GVH26" s="43"/>
      <c r="GVI26" s="43"/>
      <c r="GVJ26" s="43"/>
      <c r="GVK26" s="43"/>
      <c r="GVL26" s="43"/>
      <c r="GVM26" s="43"/>
      <c r="GVN26" s="43"/>
      <c r="GVO26" s="43"/>
      <c r="GVP26" s="43"/>
      <c r="GVQ26" s="43"/>
      <c r="GVR26" s="43"/>
      <c r="GVS26" s="43"/>
      <c r="GVT26" s="43"/>
      <c r="GVU26" s="43"/>
      <c r="GVV26" s="43"/>
      <c r="GVW26" s="43"/>
      <c r="GVX26" s="43"/>
      <c r="GVY26" s="43"/>
      <c r="GVZ26" s="43"/>
      <c r="GWA26" s="43"/>
      <c r="GWB26" s="43"/>
      <c r="GWC26" s="43"/>
      <c r="GWD26" s="43"/>
      <c r="GWE26" s="43"/>
      <c r="GWF26" s="43"/>
      <c r="GWG26" s="43"/>
      <c r="GWH26" s="43"/>
      <c r="GWI26" s="43"/>
      <c r="GWJ26" s="43"/>
      <c r="GWK26" s="43"/>
      <c r="GWL26" s="43"/>
      <c r="GWM26" s="43"/>
      <c r="GWN26" s="43"/>
      <c r="GWO26" s="43"/>
      <c r="GWP26" s="43"/>
      <c r="GWQ26" s="43"/>
      <c r="GWR26" s="43"/>
      <c r="GWS26" s="43"/>
      <c r="GWT26" s="43"/>
      <c r="GWU26" s="43"/>
      <c r="GWV26" s="43"/>
      <c r="GWW26" s="43"/>
      <c r="GWX26" s="43"/>
      <c r="GWY26" s="43"/>
      <c r="GWZ26" s="43"/>
      <c r="GXA26" s="43"/>
      <c r="GXB26" s="43"/>
      <c r="GXC26" s="43"/>
      <c r="GXD26" s="43"/>
      <c r="GXE26" s="43"/>
      <c r="GXF26" s="43"/>
      <c r="GXG26" s="43"/>
      <c r="GXH26" s="43"/>
      <c r="GXI26" s="43"/>
      <c r="GXJ26" s="43"/>
      <c r="GXK26" s="43"/>
      <c r="GXL26" s="43"/>
      <c r="GXM26" s="43"/>
      <c r="GXN26" s="43"/>
      <c r="GXO26" s="43"/>
      <c r="GXP26" s="43"/>
      <c r="GXQ26" s="43"/>
      <c r="GXR26" s="43"/>
      <c r="GXS26" s="43"/>
      <c r="GXT26" s="43"/>
      <c r="GXU26" s="43"/>
      <c r="GXV26" s="43"/>
      <c r="GXW26" s="43"/>
      <c r="GXX26" s="43"/>
      <c r="GXY26" s="43"/>
      <c r="GXZ26" s="43"/>
      <c r="GYA26" s="43"/>
      <c r="GYB26" s="43"/>
      <c r="GYC26" s="43"/>
      <c r="GYD26" s="43"/>
      <c r="GYE26" s="43"/>
      <c r="GYF26" s="43"/>
      <c r="GYG26" s="43"/>
      <c r="GYH26" s="43"/>
      <c r="GYI26" s="43"/>
      <c r="GYJ26" s="43"/>
      <c r="GYK26" s="43"/>
      <c r="GYL26" s="43"/>
      <c r="GYM26" s="43"/>
      <c r="GYN26" s="43"/>
      <c r="GYO26" s="43"/>
      <c r="GYP26" s="43"/>
      <c r="GYQ26" s="43"/>
      <c r="GYR26" s="43"/>
      <c r="GYS26" s="43"/>
      <c r="GYT26" s="43"/>
      <c r="GYU26" s="43"/>
      <c r="GYV26" s="43"/>
      <c r="GYW26" s="43"/>
      <c r="GYX26" s="43"/>
      <c r="GYY26" s="43"/>
      <c r="GYZ26" s="43"/>
      <c r="GZA26" s="43"/>
      <c r="GZB26" s="43"/>
      <c r="GZC26" s="43"/>
      <c r="GZD26" s="43"/>
      <c r="GZE26" s="43"/>
      <c r="GZF26" s="43"/>
      <c r="GZG26" s="43"/>
      <c r="GZH26" s="43"/>
      <c r="GZI26" s="43"/>
      <c r="GZJ26" s="43"/>
      <c r="GZK26" s="43"/>
      <c r="GZL26" s="43"/>
      <c r="GZM26" s="43"/>
      <c r="GZN26" s="43"/>
      <c r="GZO26" s="43"/>
      <c r="GZP26" s="43"/>
      <c r="GZQ26" s="43"/>
      <c r="GZR26" s="43"/>
      <c r="GZS26" s="43"/>
      <c r="GZT26" s="43"/>
      <c r="GZU26" s="43"/>
      <c r="GZV26" s="43"/>
      <c r="GZW26" s="43"/>
      <c r="GZX26" s="43"/>
      <c r="GZY26" s="43"/>
      <c r="GZZ26" s="43"/>
      <c r="HAA26" s="43"/>
      <c r="HAB26" s="43"/>
      <c r="HAC26" s="43"/>
      <c r="HAD26" s="43"/>
      <c r="HAE26" s="43"/>
      <c r="HAF26" s="43"/>
      <c r="HAG26" s="43"/>
      <c r="HAH26" s="43"/>
      <c r="HAI26" s="43"/>
      <c r="HAJ26" s="43"/>
      <c r="HAK26" s="43"/>
      <c r="HAL26" s="43"/>
      <c r="HAM26" s="43"/>
      <c r="HAN26" s="43"/>
      <c r="HAO26" s="43"/>
      <c r="HAP26" s="43"/>
      <c r="HAQ26" s="43"/>
      <c r="HAR26" s="43"/>
      <c r="HAS26" s="43"/>
      <c r="HAT26" s="43"/>
      <c r="HAU26" s="43"/>
      <c r="HAV26" s="43"/>
      <c r="HAW26" s="43"/>
      <c r="HAX26" s="43"/>
      <c r="HAY26" s="43"/>
      <c r="HAZ26" s="43"/>
      <c r="HBA26" s="43"/>
      <c r="HBB26" s="43"/>
      <c r="HBC26" s="43"/>
      <c r="HBD26" s="43"/>
      <c r="HBE26" s="43"/>
      <c r="HBF26" s="43"/>
      <c r="HBG26" s="43"/>
      <c r="HBH26" s="43"/>
      <c r="HBI26" s="43"/>
      <c r="HBJ26" s="43"/>
      <c r="HBK26" s="43"/>
      <c r="HBL26" s="43"/>
      <c r="HBM26" s="43"/>
      <c r="HBN26" s="43"/>
      <c r="HBO26" s="43"/>
      <c r="HBP26" s="43"/>
      <c r="HBQ26" s="43"/>
      <c r="HBR26" s="43"/>
      <c r="HBS26" s="43"/>
      <c r="HBT26" s="43"/>
      <c r="HBU26" s="43"/>
      <c r="HBV26" s="43"/>
      <c r="HBW26" s="43"/>
      <c r="HBX26" s="43"/>
      <c r="HBY26" s="43"/>
      <c r="HBZ26" s="43"/>
      <c r="HCA26" s="43"/>
      <c r="HCB26" s="43"/>
      <c r="HCC26" s="43"/>
      <c r="HCD26" s="43"/>
      <c r="HCE26" s="43"/>
      <c r="HCF26" s="43"/>
      <c r="HCG26" s="43"/>
      <c r="HCH26" s="43"/>
      <c r="HCI26" s="43"/>
      <c r="HCJ26" s="43"/>
      <c r="HCK26" s="43"/>
      <c r="HCL26" s="43"/>
      <c r="HCM26" s="43"/>
      <c r="HCN26" s="43"/>
      <c r="HCO26" s="43"/>
      <c r="HCP26" s="43"/>
      <c r="HCQ26" s="43"/>
      <c r="HCR26" s="43"/>
      <c r="HCS26" s="43"/>
      <c r="HCT26" s="43"/>
      <c r="HCU26" s="43"/>
      <c r="HCV26" s="43"/>
      <c r="HCW26" s="43"/>
      <c r="HCX26" s="43"/>
      <c r="HCY26" s="43"/>
      <c r="HCZ26" s="43"/>
      <c r="HDA26" s="43"/>
      <c r="HDB26" s="43"/>
      <c r="HDC26" s="43"/>
      <c r="HDD26" s="43"/>
      <c r="HDE26" s="43"/>
      <c r="HDF26" s="43"/>
      <c r="HDG26" s="43"/>
      <c r="HDH26" s="43"/>
      <c r="HDI26" s="43"/>
      <c r="HDJ26" s="43"/>
      <c r="HDK26" s="43"/>
      <c r="HDL26" s="43"/>
      <c r="HDM26" s="43"/>
      <c r="HDN26" s="43"/>
      <c r="HDO26" s="43"/>
      <c r="HDP26" s="43"/>
      <c r="HDQ26" s="43"/>
      <c r="HDR26" s="43"/>
      <c r="HDS26" s="43"/>
      <c r="HDT26" s="43"/>
      <c r="HDU26" s="43"/>
      <c r="HDV26" s="43"/>
      <c r="HDW26" s="43"/>
      <c r="HDX26" s="43"/>
      <c r="HDY26" s="43"/>
      <c r="HDZ26" s="43"/>
      <c r="HEA26" s="43"/>
      <c r="HEB26" s="43"/>
      <c r="HEC26" s="43"/>
      <c r="HED26" s="43"/>
      <c r="HEE26" s="43"/>
      <c r="HEF26" s="43"/>
      <c r="HEG26" s="43"/>
      <c r="HEH26" s="43"/>
      <c r="HEI26" s="43"/>
      <c r="HEJ26" s="43"/>
      <c r="HEK26" s="43"/>
      <c r="HEL26" s="43"/>
      <c r="HEM26" s="43"/>
      <c r="HEN26" s="43"/>
      <c r="HEO26" s="43"/>
      <c r="HEP26" s="43"/>
      <c r="HEQ26" s="43"/>
      <c r="HER26" s="43"/>
      <c r="HES26" s="43"/>
      <c r="HET26" s="43"/>
      <c r="HEU26" s="43"/>
      <c r="HEV26" s="43"/>
      <c r="HEW26" s="43"/>
      <c r="HEX26" s="43"/>
      <c r="HEY26" s="43"/>
      <c r="HEZ26" s="43"/>
      <c r="HFA26" s="43"/>
      <c r="HFB26" s="43"/>
      <c r="HFC26" s="43"/>
      <c r="HFD26" s="43"/>
      <c r="HFE26" s="43"/>
      <c r="HFF26" s="43"/>
      <c r="HFG26" s="43"/>
      <c r="HFH26" s="43"/>
      <c r="HFI26" s="43"/>
      <c r="HFJ26" s="43"/>
      <c r="HFK26" s="43"/>
      <c r="HFL26" s="43"/>
      <c r="HFM26" s="43"/>
      <c r="HFN26" s="43"/>
      <c r="HFO26" s="43"/>
      <c r="HFP26" s="43"/>
      <c r="HFQ26" s="43"/>
      <c r="HFR26" s="43"/>
      <c r="HFS26" s="43"/>
      <c r="HFT26" s="43"/>
      <c r="HFU26" s="43"/>
      <c r="HFV26" s="43"/>
      <c r="HFW26" s="43"/>
      <c r="HFX26" s="43"/>
      <c r="HFY26" s="43"/>
      <c r="HFZ26" s="43"/>
      <c r="HGA26" s="43"/>
      <c r="HGB26" s="43"/>
      <c r="HGC26" s="43"/>
      <c r="HGD26" s="43"/>
      <c r="HGE26" s="43"/>
      <c r="HGF26" s="43"/>
      <c r="HGG26" s="43"/>
      <c r="HGH26" s="43"/>
      <c r="HGI26" s="43"/>
      <c r="HGJ26" s="43"/>
      <c r="HGK26" s="43"/>
      <c r="HGL26" s="43"/>
      <c r="HGM26" s="43"/>
      <c r="HGN26" s="43"/>
      <c r="HGO26" s="43"/>
      <c r="HGP26" s="43"/>
      <c r="HGQ26" s="43"/>
      <c r="HGR26" s="43"/>
      <c r="HGS26" s="43"/>
      <c r="HGT26" s="43"/>
      <c r="HGU26" s="43"/>
      <c r="HGV26" s="43"/>
      <c r="HGW26" s="43"/>
      <c r="HGX26" s="43"/>
      <c r="HGY26" s="43"/>
      <c r="HGZ26" s="43"/>
      <c r="HHA26" s="43"/>
      <c r="HHB26" s="43"/>
      <c r="HHC26" s="43"/>
      <c r="HHD26" s="43"/>
      <c r="HHE26" s="43"/>
      <c r="HHF26" s="43"/>
      <c r="HHG26" s="43"/>
      <c r="HHH26" s="43"/>
      <c r="HHI26" s="43"/>
      <c r="HHJ26" s="43"/>
      <c r="HHK26" s="43"/>
      <c r="HHL26" s="43"/>
      <c r="HHM26" s="43"/>
      <c r="HHN26" s="43"/>
      <c r="HHO26" s="43"/>
      <c r="HHP26" s="43"/>
      <c r="HHQ26" s="43"/>
      <c r="HHR26" s="43"/>
      <c r="HHS26" s="43"/>
      <c r="HHT26" s="43"/>
      <c r="HHU26" s="43"/>
      <c r="HHV26" s="43"/>
      <c r="HHW26" s="43"/>
      <c r="HHX26" s="43"/>
      <c r="HHY26" s="43"/>
      <c r="HHZ26" s="43"/>
      <c r="HIA26" s="43"/>
      <c r="HIB26" s="43"/>
      <c r="HIC26" s="43"/>
      <c r="HID26" s="43"/>
      <c r="HIE26" s="43"/>
      <c r="HIF26" s="43"/>
      <c r="HIG26" s="43"/>
      <c r="HIH26" s="43"/>
      <c r="HII26" s="43"/>
      <c r="HIJ26" s="43"/>
      <c r="HIK26" s="43"/>
      <c r="HIL26" s="43"/>
      <c r="HIM26" s="43"/>
      <c r="HIN26" s="43"/>
      <c r="HIO26" s="43"/>
      <c r="HIP26" s="43"/>
      <c r="HIQ26" s="43"/>
      <c r="HIR26" s="43"/>
      <c r="HIS26" s="43"/>
      <c r="HIT26" s="43"/>
      <c r="HIU26" s="43"/>
      <c r="HIV26" s="43"/>
      <c r="HIW26" s="43"/>
      <c r="HIX26" s="43"/>
      <c r="HIY26" s="43"/>
      <c r="HIZ26" s="43"/>
      <c r="HJA26" s="43"/>
      <c r="HJB26" s="43"/>
      <c r="HJC26" s="43"/>
      <c r="HJD26" s="43"/>
      <c r="HJE26" s="43"/>
      <c r="HJF26" s="43"/>
      <c r="HJG26" s="43"/>
      <c r="HJH26" s="43"/>
      <c r="HJI26" s="43"/>
      <c r="HJJ26" s="43"/>
      <c r="HJK26" s="43"/>
      <c r="HJL26" s="43"/>
      <c r="HJM26" s="43"/>
      <c r="HJN26" s="43"/>
      <c r="HJO26" s="43"/>
      <c r="HJP26" s="43"/>
      <c r="HJQ26" s="43"/>
      <c r="HJR26" s="43"/>
      <c r="HJS26" s="43"/>
      <c r="HJT26" s="43"/>
      <c r="HJU26" s="43"/>
      <c r="HJV26" s="43"/>
      <c r="HJW26" s="43"/>
      <c r="HJX26" s="43"/>
      <c r="HJY26" s="43"/>
      <c r="HJZ26" s="43"/>
      <c r="HKA26" s="43"/>
      <c r="HKB26" s="43"/>
      <c r="HKC26" s="43"/>
      <c r="HKD26" s="43"/>
      <c r="HKE26" s="43"/>
      <c r="HKF26" s="43"/>
      <c r="HKG26" s="43"/>
      <c r="HKH26" s="43"/>
      <c r="HKI26" s="43"/>
      <c r="HKJ26" s="43"/>
      <c r="HKK26" s="43"/>
      <c r="HKL26" s="43"/>
      <c r="HKM26" s="43"/>
      <c r="HKN26" s="43"/>
      <c r="HKO26" s="43"/>
      <c r="HKP26" s="43"/>
      <c r="HKQ26" s="43"/>
      <c r="HKR26" s="43"/>
      <c r="HKS26" s="43"/>
      <c r="HKT26" s="43"/>
      <c r="HKU26" s="43"/>
      <c r="HKV26" s="43"/>
      <c r="HKW26" s="43"/>
      <c r="HKX26" s="43"/>
      <c r="HKY26" s="43"/>
      <c r="HKZ26" s="43"/>
      <c r="HLA26" s="43"/>
      <c r="HLB26" s="43"/>
      <c r="HLC26" s="43"/>
      <c r="HLD26" s="43"/>
      <c r="HLE26" s="43"/>
      <c r="HLF26" s="43"/>
      <c r="HLG26" s="43"/>
      <c r="HLH26" s="43"/>
      <c r="HLI26" s="43"/>
      <c r="HLJ26" s="43"/>
      <c r="HLK26" s="43"/>
      <c r="HLL26" s="43"/>
      <c r="HLM26" s="43"/>
      <c r="HLN26" s="43"/>
      <c r="HLO26" s="43"/>
      <c r="HLP26" s="43"/>
      <c r="HLQ26" s="43"/>
      <c r="HLR26" s="43"/>
      <c r="HLS26" s="43"/>
      <c r="HLT26" s="43"/>
      <c r="HLU26" s="43"/>
      <c r="HLV26" s="43"/>
      <c r="HLW26" s="43"/>
      <c r="HLX26" s="43"/>
      <c r="HLY26" s="43"/>
      <c r="HLZ26" s="43"/>
      <c r="HMA26" s="43"/>
      <c r="HMB26" s="43"/>
      <c r="HMC26" s="43"/>
      <c r="HMD26" s="43"/>
      <c r="HME26" s="43"/>
      <c r="HMF26" s="43"/>
      <c r="HMG26" s="43"/>
      <c r="HMH26" s="43"/>
      <c r="HMI26" s="43"/>
      <c r="HMJ26" s="43"/>
      <c r="HMK26" s="43"/>
      <c r="HML26" s="43"/>
      <c r="HMM26" s="43"/>
      <c r="HMN26" s="43"/>
      <c r="HMO26" s="43"/>
      <c r="HMP26" s="43"/>
      <c r="HMQ26" s="43"/>
      <c r="HMR26" s="43"/>
      <c r="HMS26" s="43"/>
      <c r="HMT26" s="43"/>
      <c r="HMU26" s="43"/>
      <c r="HMV26" s="43"/>
      <c r="HMW26" s="43"/>
      <c r="HMX26" s="43"/>
      <c r="HMY26" s="43"/>
      <c r="HMZ26" s="43"/>
      <c r="HNA26" s="43"/>
      <c r="HNB26" s="43"/>
      <c r="HNC26" s="43"/>
      <c r="HND26" s="43"/>
      <c r="HNE26" s="43"/>
      <c r="HNF26" s="43"/>
      <c r="HNG26" s="43"/>
      <c r="HNH26" s="43"/>
      <c r="HNI26" s="43"/>
      <c r="HNJ26" s="43"/>
      <c r="HNK26" s="43"/>
      <c r="HNL26" s="43"/>
      <c r="HNM26" s="43"/>
      <c r="HNN26" s="43"/>
      <c r="HNO26" s="43"/>
      <c r="HNP26" s="43"/>
      <c r="HNQ26" s="43"/>
      <c r="HNR26" s="43"/>
      <c r="HNS26" s="43"/>
      <c r="HNT26" s="43"/>
      <c r="HNU26" s="43"/>
      <c r="HNV26" s="43"/>
      <c r="HNW26" s="43"/>
      <c r="HNX26" s="43"/>
      <c r="HNY26" s="43"/>
      <c r="HNZ26" s="43"/>
      <c r="HOA26" s="43"/>
      <c r="HOB26" s="43"/>
      <c r="HOC26" s="43"/>
      <c r="HOD26" s="43"/>
      <c r="HOE26" s="43"/>
      <c r="HOF26" s="43"/>
      <c r="HOG26" s="43"/>
      <c r="HOH26" s="43"/>
      <c r="HOI26" s="43"/>
      <c r="HOJ26" s="43"/>
      <c r="HOK26" s="43"/>
      <c r="HOL26" s="43"/>
      <c r="HOM26" s="43"/>
      <c r="HON26" s="43"/>
      <c r="HOO26" s="43"/>
      <c r="HOP26" s="43"/>
      <c r="HOQ26" s="43"/>
      <c r="HOR26" s="43"/>
      <c r="HOS26" s="43"/>
      <c r="HOT26" s="43"/>
      <c r="HOU26" s="43"/>
      <c r="HOV26" s="43"/>
      <c r="HOW26" s="43"/>
      <c r="HOX26" s="43"/>
      <c r="HOY26" s="43"/>
      <c r="HOZ26" s="43"/>
      <c r="HPA26" s="43"/>
      <c r="HPB26" s="43"/>
      <c r="HPC26" s="43"/>
      <c r="HPD26" s="43"/>
      <c r="HPE26" s="43"/>
      <c r="HPF26" s="43"/>
      <c r="HPG26" s="43"/>
      <c r="HPH26" s="43"/>
      <c r="HPI26" s="43"/>
      <c r="HPJ26" s="43"/>
      <c r="HPK26" s="43"/>
      <c r="HPL26" s="43"/>
      <c r="HPM26" s="43"/>
      <c r="HPN26" s="43"/>
      <c r="HPO26" s="43"/>
      <c r="HPP26" s="43"/>
      <c r="HPQ26" s="43"/>
      <c r="HPR26" s="43"/>
      <c r="HPS26" s="43"/>
      <c r="HPT26" s="43"/>
      <c r="HPU26" s="43"/>
      <c r="HPV26" s="43"/>
      <c r="HPW26" s="43"/>
      <c r="HPX26" s="43"/>
      <c r="HPY26" s="43"/>
      <c r="HPZ26" s="43"/>
      <c r="HQA26" s="43"/>
      <c r="HQB26" s="43"/>
      <c r="HQC26" s="43"/>
      <c r="HQD26" s="43"/>
      <c r="HQE26" s="43"/>
      <c r="HQF26" s="43"/>
      <c r="HQG26" s="43"/>
      <c r="HQH26" s="43"/>
      <c r="HQI26" s="43"/>
      <c r="HQJ26" s="43"/>
      <c r="HQK26" s="43"/>
      <c r="HQL26" s="43"/>
      <c r="HQM26" s="43"/>
      <c r="HQN26" s="43"/>
      <c r="HQO26" s="43"/>
      <c r="HQP26" s="43"/>
      <c r="HQQ26" s="43"/>
      <c r="HQR26" s="43"/>
      <c r="HQS26" s="43"/>
      <c r="HQT26" s="43"/>
      <c r="HQU26" s="43"/>
      <c r="HQV26" s="43"/>
      <c r="HQW26" s="43"/>
      <c r="HQX26" s="43"/>
      <c r="HQY26" s="43"/>
      <c r="HQZ26" s="43"/>
      <c r="HRA26" s="43"/>
      <c r="HRB26" s="43"/>
      <c r="HRC26" s="43"/>
      <c r="HRD26" s="43"/>
      <c r="HRE26" s="43"/>
      <c r="HRF26" s="43"/>
      <c r="HRG26" s="43"/>
      <c r="HRH26" s="43"/>
      <c r="HRI26" s="43"/>
      <c r="HRJ26" s="43"/>
      <c r="HRK26" s="43"/>
      <c r="HRL26" s="43"/>
      <c r="HRM26" s="43"/>
      <c r="HRN26" s="43"/>
      <c r="HRO26" s="43"/>
      <c r="HRP26" s="43"/>
      <c r="HRQ26" s="43"/>
      <c r="HRR26" s="43"/>
      <c r="HRS26" s="43"/>
      <c r="HRT26" s="43"/>
      <c r="HRU26" s="43"/>
      <c r="HRV26" s="43"/>
      <c r="HRW26" s="43"/>
      <c r="HRX26" s="43"/>
      <c r="HRY26" s="43"/>
      <c r="HRZ26" s="43"/>
      <c r="HSA26" s="43"/>
      <c r="HSB26" s="43"/>
      <c r="HSC26" s="43"/>
      <c r="HSD26" s="43"/>
      <c r="HSE26" s="43"/>
      <c r="HSF26" s="43"/>
      <c r="HSG26" s="43"/>
      <c r="HSH26" s="43"/>
      <c r="HSI26" s="43"/>
      <c r="HSJ26" s="43"/>
      <c r="HSK26" s="43"/>
      <c r="HSL26" s="43"/>
      <c r="HSM26" s="43"/>
      <c r="HSN26" s="43"/>
      <c r="HSO26" s="43"/>
      <c r="HSP26" s="43"/>
      <c r="HSQ26" s="43"/>
      <c r="HSR26" s="43"/>
      <c r="HSS26" s="43"/>
      <c r="HST26" s="43"/>
      <c r="HSU26" s="43"/>
      <c r="HSV26" s="43"/>
      <c r="HSW26" s="43"/>
      <c r="HSX26" s="43"/>
      <c r="HSY26" s="43"/>
      <c r="HSZ26" s="43"/>
      <c r="HTA26" s="43"/>
      <c r="HTB26" s="43"/>
      <c r="HTC26" s="43"/>
      <c r="HTD26" s="43"/>
      <c r="HTE26" s="43"/>
      <c r="HTF26" s="43"/>
      <c r="HTG26" s="43"/>
      <c r="HTH26" s="43"/>
      <c r="HTI26" s="43"/>
      <c r="HTJ26" s="43"/>
      <c r="HTK26" s="43"/>
      <c r="HTL26" s="43"/>
      <c r="HTM26" s="43"/>
      <c r="HTN26" s="43"/>
      <c r="HTO26" s="43"/>
      <c r="HTP26" s="43"/>
      <c r="HTQ26" s="43"/>
      <c r="HTR26" s="43"/>
      <c r="HTS26" s="43"/>
      <c r="HTT26" s="43"/>
      <c r="HTU26" s="43"/>
      <c r="HTV26" s="43"/>
      <c r="HTW26" s="43"/>
      <c r="HTX26" s="43"/>
      <c r="HTY26" s="43"/>
      <c r="HTZ26" s="43"/>
      <c r="HUA26" s="43"/>
      <c r="HUB26" s="43"/>
      <c r="HUC26" s="43"/>
      <c r="HUD26" s="43"/>
      <c r="HUE26" s="43"/>
      <c r="HUF26" s="43"/>
      <c r="HUG26" s="43"/>
      <c r="HUH26" s="43"/>
      <c r="HUI26" s="43"/>
      <c r="HUJ26" s="43"/>
      <c r="HUK26" s="43"/>
      <c r="HUL26" s="43"/>
      <c r="HUM26" s="43"/>
      <c r="HUN26" s="43"/>
      <c r="HUO26" s="43"/>
      <c r="HUP26" s="43"/>
      <c r="HUQ26" s="43"/>
      <c r="HUR26" s="43"/>
      <c r="HUS26" s="43"/>
      <c r="HUT26" s="43"/>
      <c r="HUU26" s="43"/>
      <c r="HUV26" s="43"/>
      <c r="HUW26" s="43"/>
      <c r="HUX26" s="43"/>
      <c r="HUY26" s="43"/>
      <c r="HUZ26" s="43"/>
      <c r="HVA26" s="43"/>
      <c r="HVB26" s="43"/>
      <c r="HVC26" s="43"/>
      <c r="HVD26" s="43"/>
      <c r="HVE26" s="43"/>
      <c r="HVF26" s="43"/>
      <c r="HVG26" s="43"/>
      <c r="HVH26" s="43"/>
      <c r="HVI26" s="43"/>
      <c r="HVJ26" s="43"/>
      <c r="HVK26" s="43"/>
      <c r="HVL26" s="43"/>
      <c r="HVM26" s="43"/>
      <c r="HVN26" s="43"/>
      <c r="HVO26" s="43"/>
      <c r="HVP26" s="43"/>
      <c r="HVQ26" s="43"/>
      <c r="HVR26" s="43"/>
      <c r="HVS26" s="43"/>
      <c r="HVT26" s="43"/>
      <c r="HVU26" s="43"/>
      <c r="HVV26" s="43"/>
      <c r="HVW26" s="43"/>
      <c r="HVX26" s="43"/>
      <c r="HVY26" s="43"/>
      <c r="HVZ26" s="43"/>
      <c r="HWA26" s="43"/>
      <c r="HWB26" s="43"/>
      <c r="HWC26" s="43"/>
      <c r="HWD26" s="43"/>
      <c r="HWE26" s="43"/>
      <c r="HWF26" s="43"/>
      <c r="HWG26" s="43"/>
      <c r="HWH26" s="43"/>
      <c r="HWI26" s="43"/>
      <c r="HWJ26" s="43"/>
      <c r="HWK26" s="43"/>
      <c r="HWL26" s="43"/>
      <c r="HWM26" s="43"/>
      <c r="HWN26" s="43"/>
      <c r="HWO26" s="43"/>
      <c r="HWP26" s="43"/>
      <c r="HWQ26" s="43"/>
      <c r="HWR26" s="43"/>
      <c r="HWS26" s="43"/>
      <c r="HWT26" s="43"/>
      <c r="HWU26" s="43"/>
      <c r="HWV26" s="43"/>
      <c r="HWW26" s="43"/>
      <c r="HWX26" s="43"/>
      <c r="HWY26" s="43"/>
      <c r="HWZ26" s="43"/>
      <c r="HXA26" s="43"/>
      <c r="HXB26" s="43"/>
      <c r="HXC26" s="43"/>
      <c r="HXD26" s="43"/>
      <c r="HXE26" s="43"/>
      <c r="HXF26" s="43"/>
      <c r="HXG26" s="43"/>
      <c r="HXH26" s="43"/>
      <c r="HXI26" s="43"/>
      <c r="HXJ26" s="43"/>
      <c r="HXK26" s="43"/>
      <c r="HXL26" s="43"/>
      <c r="HXM26" s="43"/>
      <c r="HXN26" s="43"/>
      <c r="HXO26" s="43"/>
      <c r="HXP26" s="43"/>
      <c r="HXQ26" s="43"/>
      <c r="HXR26" s="43"/>
      <c r="HXS26" s="43"/>
      <c r="HXT26" s="43"/>
      <c r="HXU26" s="43"/>
      <c r="HXV26" s="43"/>
      <c r="HXW26" s="43"/>
      <c r="HXX26" s="43"/>
      <c r="HXY26" s="43"/>
      <c r="HXZ26" s="43"/>
      <c r="HYA26" s="43"/>
      <c r="HYB26" s="43"/>
      <c r="HYC26" s="43"/>
      <c r="HYD26" s="43"/>
      <c r="HYE26" s="43"/>
      <c r="HYF26" s="43"/>
      <c r="HYG26" s="43"/>
      <c r="HYH26" s="43"/>
      <c r="HYI26" s="43"/>
      <c r="HYJ26" s="43"/>
      <c r="HYK26" s="43"/>
      <c r="HYL26" s="43"/>
      <c r="HYM26" s="43"/>
      <c r="HYN26" s="43"/>
      <c r="HYO26" s="43"/>
      <c r="HYP26" s="43"/>
      <c r="HYQ26" s="43"/>
      <c r="HYR26" s="43"/>
      <c r="HYS26" s="43"/>
      <c r="HYT26" s="43"/>
      <c r="HYU26" s="43"/>
      <c r="HYV26" s="43"/>
      <c r="HYW26" s="43"/>
      <c r="HYX26" s="43"/>
      <c r="HYY26" s="43"/>
      <c r="HYZ26" s="43"/>
      <c r="HZA26" s="43"/>
      <c r="HZB26" s="43"/>
      <c r="HZC26" s="43"/>
      <c r="HZD26" s="43"/>
      <c r="HZE26" s="43"/>
      <c r="HZF26" s="43"/>
      <c r="HZG26" s="43"/>
      <c r="HZH26" s="43"/>
      <c r="HZI26" s="43"/>
      <c r="HZJ26" s="43"/>
      <c r="HZK26" s="43"/>
      <c r="HZL26" s="43"/>
      <c r="HZM26" s="43"/>
      <c r="HZN26" s="43"/>
      <c r="HZO26" s="43"/>
      <c r="HZP26" s="43"/>
      <c r="HZQ26" s="43"/>
      <c r="HZR26" s="43"/>
      <c r="HZS26" s="43"/>
      <c r="HZT26" s="43"/>
      <c r="HZU26" s="43"/>
      <c r="HZV26" s="43"/>
      <c r="HZW26" s="43"/>
      <c r="HZX26" s="43"/>
      <c r="HZY26" s="43"/>
      <c r="HZZ26" s="43"/>
      <c r="IAA26" s="43"/>
      <c r="IAB26" s="43"/>
      <c r="IAC26" s="43"/>
      <c r="IAD26" s="43"/>
      <c r="IAE26" s="43"/>
      <c r="IAF26" s="43"/>
      <c r="IAG26" s="43"/>
      <c r="IAH26" s="43"/>
      <c r="IAI26" s="43"/>
      <c r="IAJ26" s="43"/>
      <c r="IAK26" s="43"/>
      <c r="IAL26" s="43"/>
      <c r="IAM26" s="43"/>
      <c r="IAN26" s="43"/>
      <c r="IAO26" s="43"/>
      <c r="IAP26" s="43"/>
      <c r="IAQ26" s="43"/>
      <c r="IAR26" s="43"/>
      <c r="IAS26" s="43"/>
      <c r="IAT26" s="43"/>
      <c r="IAU26" s="43"/>
      <c r="IAV26" s="43"/>
      <c r="IAW26" s="43"/>
      <c r="IAX26" s="43"/>
      <c r="IAY26" s="43"/>
      <c r="IAZ26" s="43"/>
      <c r="IBA26" s="43"/>
      <c r="IBB26" s="43"/>
      <c r="IBC26" s="43"/>
      <c r="IBD26" s="43"/>
      <c r="IBE26" s="43"/>
      <c r="IBF26" s="43"/>
      <c r="IBG26" s="43"/>
      <c r="IBH26" s="43"/>
      <c r="IBI26" s="43"/>
      <c r="IBJ26" s="43"/>
      <c r="IBK26" s="43"/>
      <c r="IBL26" s="43"/>
      <c r="IBM26" s="43"/>
      <c r="IBN26" s="43"/>
      <c r="IBO26" s="43"/>
      <c r="IBP26" s="43"/>
      <c r="IBQ26" s="43"/>
      <c r="IBR26" s="43"/>
      <c r="IBS26" s="43"/>
      <c r="IBT26" s="43"/>
      <c r="IBU26" s="43"/>
      <c r="IBV26" s="43"/>
      <c r="IBW26" s="43"/>
      <c r="IBX26" s="43"/>
      <c r="IBY26" s="43"/>
      <c r="IBZ26" s="43"/>
      <c r="ICA26" s="43"/>
      <c r="ICB26" s="43"/>
      <c r="ICC26" s="43"/>
      <c r="ICD26" s="43"/>
      <c r="ICE26" s="43"/>
      <c r="ICF26" s="43"/>
      <c r="ICG26" s="43"/>
      <c r="ICH26" s="43"/>
      <c r="ICI26" s="43"/>
      <c r="ICJ26" s="43"/>
      <c r="ICK26" s="43"/>
      <c r="ICL26" s="43"/>
      <c r="ICM26" s="43"/>
      <c r="ICN26" s="43"/>
      <c r="ICO26" s="43"/>
      <c r="ICP26" s="43"/>
      <c r="ICQ26" s="43"/>
      <c r="ICR26" s="43"/>
      <c r="ICS26" s="43"/>
      <c r="ICT26" s="43"/>
      <c r="ICU26" s="43"/>
      <c r="ICV26" s="43"/>
      <c r="ICW26" s="43"/>
      <c r="ICX26" s="43"/>
      <c r="ICY26" s="43"/>
      <c r="ICZ26" s="43"/>
      <c r="IDA26" s="43"/>
      <c r="IDB26" s="43"/>
      <c r="IDC26" s="43"/>
      <c r="IDD26" s="43"/>
      <c r="IDE26" s="43"/>
      <c r="IDF26" s="43"/>
      <c r="IDG26" s="43"/>
      <c r="IDH26" s="43"/>
      <c r="IDI26" s="43"/>
      <c r="IDJ26" s="43"/>
      <c r="IDK26" s="43"/>
      <c r="IDL26" s="43"/>
      <c r="IDM26" s="43"/>
      <c r="IDN26" s="43"/>
      <c r="IDO26" s="43"/>
      <c r="IDP26" s="43"/>
      <c r="IDQ26" s="43"/>
      <c r="IDR26" s="43"/>
      <c r="IDS26" s="43"/>
      <c r="IDT26" s="43"/>
      <c r="IDU26" s="43"/>
      <c r="IDV26" s="43"/>
      <c r="IDW26" s="43"/>
      <c r="IDX26" s="43"/>
      <c r="IDY26" s="43"/>
      <c r="IDZ26" s="43"/>
      <c r="IEA26" s="43"/>
      <c r="IEB26" s="43"/>
      <c r="IEC26" s="43"/>
      <c r="IED26" s="43"/>
      <c r="IEE26" s="43"/>
      <c r="IEF26" s="43"/>
      <c r="IEG26" s="43"/>
      <c r="IEH26" s="43"/>
      <c r="IEI26" s="43"/>
      <c r="IEJ26" s="43"/>
      <c r="IEK26" s="43"/>
      <c r="IEL26" s="43"/>
      <c r="IEM26" s="43"/>
      <c r="IEN26" s="43"/>
      <c r="IEO26" s="43"/>
      <c r="IEP26" s="43"/>
      <c r="IEQ26" s="43"/>
      <c r="IER26" s="43"/>
      <c r="IES26" s="43"/>
      <c r="IET26" s="43"/>
      <c r="IEU26" s="43"/>
      <c r="IEV26" s="43"/>
      <c r="IEW26" s="43"/>
      <c r="IEX26" s="43"/>
      <c r="IEY26" s="43"/>
      <c r="IEZ26" s="43"/>
      <c r="IFA26" s="43"/>
      <c r="IFB26" s="43"/>
      <c r="IFC26" s="43"/>
      <c r="IFD26" s="43"/>
      <c r="IFE26" s="43"/>
      <c r="IFF26" s="43"/>
      <c r="IFG26" s="43"/>
      <c r="IFH26" s="43"/>
      <c r="IFI26" s="43"/>
      <c r="IFJ26" s="43"/>
      <c r="IFK26" s="43"/>
      <c r="IFL26" s="43"/>
      <c r="IFM26" s="43"/>
      <c r="IFN26" s="43"/>
      <c r="IFO26" s="43"/>
      <c r="IFP26" s="43"/>
      <c r="IFQ26" s="43"/>
      <c r="IFR26" s="43"/>
      <c r="IFS26" s="43"/>
      <c r="IFT26" s="43"/>
      <c r="IFU26" s="43"/>
      <c r="IFV26" s="43"/>
      <c r="IFW26" s="43"/>
      <c r="IFX26" s="43"/>
      <c r="IFY26" s="43"/>
      <c r="IFZ26" s="43"/>
      <c r="IGA26" s="43"/>
      <c r="IGB26" s="43"/>
      <c r="IGC26" s="43"/>
      <c r="IGD26" s="43"/>
      <c r="IGE26" s="43"/>
      <c r="IGF26" s="43"/>
      <c r="IGG26" s="43"/>
      <c r="IGH26" s="43"/>
      <c r="IGI26" s="43"/>
      <c r="IGJ26" s="43"/>
      <c r="IGK26" s="43"/>
      <c r="IGL26" s="43"/>
      <c r="IGM26" s="43"/>
      <c r="IGN26" s="43"/>
      <c r="IGO26" s="43"/>
      <c r="IGP26" s="43"/>
      <c r="IGQ26" s="43"/>
      <c r="IGR26" s="43"/>
      <c r="IGS26" s="43"/>
      <c r="IGT26" s="43"/>
      <c r="IGU26" s="43"/>
      <c r="IGV26" s="43"/>
      <c r="IGW26" s="43"/>
      <c r="IGX26" s="43"/>
      <c r="IGY26" s="43"/>
      <c r="IGZ26" s="43"/>
      <c r="IHA26" s="43"/>
      <c r="IHB26" s="43"/>
      <c r="IHC26" s="43"/>
      <c r="IHD26" s="43"/>
      <c r="IHE26" s="43"/>
      <c r="IHF26" s="43"/>
      <c r="IHG26" s="43"/>
      <c r="IHH26" s="43"/>
      <c r="IHI26" s="43"/>
      <c r="IHJ26" s="43"/>
      <c r="IHK26" s="43"/>
      <c r="IHL26" s="43"/>
      <c r="IHM26" s="43"/>
      <c r="IHN26" s="43"/>
      <c r="IHO26" s="43"/>
      <c r="IHP26" s="43"/>
      <c r="IHQ26" s="43"/>
      <c r="IHR26" s="43"/>
      <c r="IHS26" s="43"/>
      <c r="IHT26" s="43"/>
      <c r="IHU26" s="43"/>
      <c r="IHV26" s="43"/>
      <c r="IHW26" s="43"/>
      <c r="IHX26" s="43"/>
      <c r="IHY26" s="43"/>
      <c r="IHZ26" s="43"/>
      <c r="IIA26" s="43"/>
      <c r="IIB26" s="43"/>
      <c r="IIC26" s="43"/>
      <c r="IID26" s="43"/>
      <c r="IIE26" s="43"/>
      <c r="IIF26" s="43"/>
      <c r="IIG26" s="43"/>
      <c r="IIH26" s="43"/>
      <c r="III26" s="43"/>
      <c r="IIJ26" s="43"/>
      <c r="IIK26" s="43"/>
      <c r="IIL26" s="43"/>
      <c r="IIM26" s="43"/>
      <c r="IIN26" s="43"/>
      <c r="IIO26" s="43"/>
      <c r="IIP26" s="43"/>
      <c r="IIQ26" s="43"/>
      <c r="IIR26" s="43"/>
      <c r="IIS26" s="43"/>
      <c r="IIT26" s="43"/>
      <c r="IIU26" s="43"/>
      <c r="IIV26" s="43"/>
      <c r="IIW26" s="43"/>
      <c r="IIX26" s="43"/>
      <c r="IIY26" s="43"/>
      <c r="IIZ26" s="43"/>
      <c r="IJA26" s="43"/>
      <c r="IJB26" s="43"/>
      <c r="IJC26" s="43"/>
      <c r="IJD26" s="43"/>
      <c r="IJE26" s="43"/>
      <c r="IJF26" s="43"/>
      <c r="IJG26" s="43"/>
      <c r="IJH26" s="43"/>
      <c r="IJI26" s="43"/>
      <c r="IJJ26" s="43"/>
      <c r="IJK26" s="43"/>
      <c r="IJL26" s="43"/>
      <c r="IJM26" s="43"/>
      <c r="IJN26" s="43"/>
      <c r="IJO26" s="43"/>
      <c r="IJP26" s="43"/>
      <c r="IJQ26" s="43"/>
      <c r="IJR26" s="43"/>
      <c r="IJS26" s="43"/>
      <c r="IJT26" s="43"/>
      <c r="IJU26" s="43"/>
      <c r="IJV26" s="43"/>
      <c r="IJW26" s="43"/>
      <c r="IJX26" s="43"/>
      <c r="IJY26" s="43"/>
      <c r="IJZ26" s="43"/>
      <c r="IKA26" s="43"/>
      <c r="IKB26" s="43"/>
      <c r="IKC26" s="43"/>
      <c r="IKD26" s="43"/>
      <c r="IKE26" s="43"/>
      <c r="IKF26" s="43"/>
      <c r="IKG26" s="43"/>
      <c r="IKH26" s="43"/>
      <c r="IKI26" s="43"/>
      <c r="IKJ26" s="43"/>
      <c r="IKK26" s="43"/>
      <c r="IKL26" s="43"/>
      <c r="IKM26" s="43"/>
      <c r="IKN26" s="43"/>
      <c r="IKO26" s="43"/>
      <c r="IKP26" s="43"/>
      <c r="IKQ26" s="43"/>
      <c r="IKR26" s="43"/>
      <c r="IKS26" s="43"/>
      <c r="IKT26" s="43"/>
      <c r="IKU26" s="43"/>
      <c r="IKV26" s="43"/>
      <c r="IKW26" s="43"/>
      <c r="IKX26" s="43"/>
      <c r="IKY26" s="43"/>
      <c r="IKZ26" s="43"/>
      <c r="ILA26" s="43"/>
      <c r="ILB26" s="43"/>
      <c r="ILC26" s="43"/>
      <c r="ILD26" s="43"/>
      <c r="ILE26" s="43"/>
      <c r="ILF26" s="43"/>
      <c r="ILG26" s="43"/>
      <c r="ILH26" s="43"/>
      <c r="ILI26" s="43"/>
      <c r="ILJ26" s="43"/>
      <c r="ILK26" s="43"/>
      <c r="ILL26" s="43"/>
      <c r="ILM26" s="43"/>
      <c r="ILN26" s="43"/>
      <c r="ILO26" s="43"/>
      <c r="ILP26" s="43"/>
      <c r="ILQ26" s="43"/>
      <c r="ILR26" s="43"/>
      <c r="ILS26" s="43"/>
      <c r="ILT26" s="43"/>
      <c r="ILU26" s="43"/>
      <c r="ILV26" s="43"/>
      <c r="ILW26" s="43"/>
      <c r="ILX26" s="43"/>
      <c r="ILY26" s="43"/>
      <c r="ILZ26" s="43"/>
      <c r="IMA26" s="43"/>
      <c r="IMB26" s="43"/>
      <c r="IMC26" s="43"/>
      <c r="IMD26" s="43"/>
      <c r="IME26" s="43"/>
      <c r="IMF26" s="43"/>
      <c r="IMG26" s="43"/>
      <c r="IMH26" s="43"/>
      <c r="IMI26" s="43"/>
      <c r="IMJ26" s="43"/>
      <c r="IMK26" s="43"/>
      <c r="IML26" s="43"/>
      <c r="IMM26" s="43"/>
      <c r="IMN26" s="43"/>
      <c r="IMO26" s="43"/>
      <c r="IMP26" s="43"/>
      <c r="IMQ26" s="43"/>
      <c r="IMR26" s="43"/>
      <c r="IMS26" s="43"/>
      <c r="IMT26" s="43"/>
      <c r="IMU26" s="43"/>
      <c r="IMV26" s="43"/>
      <c r="IMW26" s="43"/>
      <c r="IMX26" s="43"/>
      <c r="IMY26" s="43"/>
      <c r="IMZ26" s="43"/>
      <c r="INA26" s="43"/>
      <c r="INB26" s="43"/>
      <c r="INC26" s="43"/>
      <c r="IND26" s="43"/>
      <c r="INE26" s="43"/>
      <c r="INF26" s="43"/>
      <c r="ING26" s="43"/>
      <c r="INH26" s="43"/>
      <c r="INI26" s="43"/>
      <c r="INJ26" s="43"/>
      <c r="INK26" s="43"/>
      <c r="INL26" s="43"/>
      <c r="INM26" s="43"/>
      <c r="INN26" s="43"/>
      <c r="INO26" s="43"/>
      <c r="INP26" s="43"/>
      <c r="INQ26" s="43"/>
      <c r="INR26" s="43"/>
      <c r="INS26" s="43"/>
      <c r="INT26" s="43"/>
      <c r="INU26" s="43"/>
      <c r="INV26" s="43"/>
      <c r="INW26" s="43"/>
      <c r="INX26" s="43"/>
      <c r="INY26" s="43"/>
      <c r="INZ26" s="43"/>
      <c r="IOA26" s="43"/>
      <c r="IOB26" s="43"/>
      <c r="IOC26" s="43"/>
      <c r="IOD26" s="43"/>
      <c r="IOE26" s="43"/>
      <c r="IOF26" s="43"/>
      <c r="IOG26" s="43"/>
      <c r="IOH26" s="43"/>
      <c r="IOI26" s="43"/>
      <c r="IOJ26" s="43"/>
      <c r="IOK26" s="43"/>
      <c r="IOL26" s="43"/>
      <c r="IOM26" s="43"/>
      <c r="ION26" s="43"/>
      <c r="IOO26" s="43"/>
      <c r="IOP26" s="43"/>
      <c r="IOQ26" s="43"/>
      <c r="IOR26" s="43"/>
      <c r="IOS26" s="43"/>
      <c r="IOT26" s="43"/>
      <c r="IOU26" s="43"/>
      <c r="IOV26" s="43"/>
      <c r="IOW26" s="43"/>
      <c r="IOX26" s="43"/>
      <c r="IOY26" s="43"/>
      <c r="IOZ26" s="43"/>
      <c r="IPA26" s="43"/>
      <c r="IPB26" s="43"/>
      <c r="IPC26" s="43"/>
      <c r="IPD26" s="43"/>
      <c r="IPE26" s="43"/>
      <c r="IPF26" s="43"/>
      <c r="IPG26" s="43"/>
      <c r="IPH26" s="43"/>
      <c r="IPI26" s="43"/>
      <c r="IPJ26" s="43"/>
      <c r="IPK26" s="43"/>
      <c r="IPL26" s="43"/>
      <c r="IPM26" s="43"/>
      <c r="IPN26" s="43"/>
      <c r="IPO26" s="43"/>
      <c r="IPP26" s="43"/>
      <c r="IPQ26" s="43"/>
      <c r="IPR26" s="43"/>
      <c r="IPS26" s="43"/>
      <c r="IPT26" s="43"/>
      <c r="IPU26" s="43"/>
      <c r="IPV26" s="43"/>
      <c r="IPW26" s="43"/>
      <c r="IPX26" s="43"/>
      <c r="IPY26" s="43"/>
      <c r="IPZ26" s="43"/>
      <c r="IQA26" s="43"/>
      <c r="IQB26" s="43"/>
      <c r="IQC26" s="43"/>
      <c r="IQD26" s="43"/>
      <c r="IQE26" s="43"/>
      <c r="IQF26" s="43"/>
      <c r="IQG26" s="43"/>
      <c r="IQH26" s="43"/>
      <c r="IQI26" s="43"/>
      <c r="IQJ26" s="43"/>
      <c r="IQK26" s="43"/>
      <c r="IQL26" s="43"/>
      <c r="IQM26" s="43"/>
      <c r="IQN26" s="43"/>
      <c r="IQO26" s="43"/>
      <c r="IQP26" s="43"/>
      <c r="IQQ26" s="43"/>
      <c r="IQR26" s="43"/>
      <c r="IQS26" s="43"/>
      <c r="IQT26" s="43"/>
      <c r="IQU26" s="43"/>
      <c r="IQV26" s="43"/>
      <c r="IQW26" s="43"/>
      <c r="IQX26" s="43"/>
      <c r="IQY26" s="43"/>
      <c r="IQZ26" s="43"/>
      <c r="IRA26" s="43"/>
      <c r="IRB26" s="43"/>
      <c r="IRC26" s="43"/>
      <c r="IRD26" s="43"/>
      <c r="IRE26" s="43"/>
      <c r="IRF26" s="43"/>
      <c r="IRG26" s="43"/>
      <c r="IRH26" s="43"/>
      <c r="IRI26" s="43"/>
      <c r="IRJ26" s="43"/>
      <c r="IRK26" s="43"/>
      <c r="IRL26" s="43"/>
      <c r="IRM26" s="43"/>
      <c r="IRN26" s="43"/>
      <c r="IRO26" s="43"/>
      <c r="IRP26" s="43"/>
      <c r="IRQ26" s="43"/>
      <c r="IRR26" s="43"/>
      <c r="IRS26" s="43"/>
      <c r="IRT26" s="43"/>
      <c r="IRU26" s="43"/>
      <c r="IRV26" s="43"/>
      <c r="IRW26" s="43"/>
      <c r="IRX26" s="43"/>
      <c r="IRY26" s="43"/>
      <c r="IRZ26" s="43"/>
      <c r="ISA26" s="43"/>
      <c r="ISB26" s="43"/>
      <c r="ISC26" s="43"/>
      <c r="ISD26" s="43"/>
      <c r="ISE26" s="43"/>
      <c r="ISF26" s="43"/>
      <c r="ISG26" s="43"/>
      <c r="ISH26" s="43"/>
      <c r="ISI26" s="43"/>
      <c r="ISJ26" s="43"/>
      <c r="ISK26" s="43"/>
      <c r="ISL26" s="43"/>
      <c r="ISM26" s="43"/>
      <c r="ISN26" s="43"/>
      <c r="ISO26" s="43"/>
      <c r="ISP26" s="43"/>
      <c r="ISQ26" s="43"/>
      <c r="ISR26" s="43"/>
      <c r="ISS26" s="43"/>
      <c r="IST26" s="43"/>
      <c r="ISU26" s="43"/>
      <c r="ISV26" s="43"/>
      <c r="ISW26" s="43"/>
      <c r="ISX26" s="43"/>
      <c r="ISY26" s="43"/>
      <c r="ISZ26" s="43"/>
      <c r="ITA26" s="43"/>
      <c r="ITB26" s="43"/>
      <c r="ITC26" s="43"/>
      <c r="ITD26" s="43"/>
      <c r="ITE26" s="43"/>
      <c r="ITF26" s="43"/>
      <c r="ITG26" s="43"/>
      <c r="ITH26" s="43"/>
      <c r="ITI26" s="43"/>
      <c r="ITJ26" s="43"/>
      <c r="ITK26" s="43"/>
      <c r="ITL26" s="43"/>
      <c r="ITM26" s="43"/>
      <c r="ITN26" s="43"/>
      <c r="ITO26" s="43"/>
      <c r="ITP26" s="43"/>
      <c r="ITQ26" s="43"/>
      <c r="ITR26" s="43"/>
      <c r="ITS26" s="43"/>
      <c r="ITT26" s="43"/>
      <c r="ITU26" s="43"/>
      <c r="ITV26" s="43"/>
      <c r="ITW26" s="43"/>
      <c r="ITX26" s="43"/>
      <c r="ITY26" s="43"/>
      <c r="ITZ26" s="43"/>
      <c r="IUA26" s="43"/>
      <c r="IUB26" s="43"/>
      <c r="IUC26" s="43"/>
      <c r="IUD26" s="43"/>
      <c r="IUE26" s="43"/>
      <c r="IUF26" s="43"/>
      <c r="IUG26" s="43"/>
      <c r="IUH26" s="43"/>
      <c r="IUI26" s="43"/>
      <c r="IUJ26" s="43"/>
      <c r="IUK26" s="43"/>
      <c r="IUL26" s="43"/>
      <c r="IUM26" s="43"/>
      <c r="IUN26" s="43"/>
      <c r="IUO26" s="43"/>
      <c r="IUP26" s="43"/>
      <c r="IUQ26" s="43"/>
      <c r="IUR26" s="43"/>
      <c r="IUS26" s="43"/>
      <c r="IUT26" s="43"/>
      <c r="IUU26" s="43"/>
      <c r="IUV26" s="43"/>
      <c r="IUW26" s="43"/>
      <c r="IUX26" s="43"/>
      <c r="IUY26" s="43"/>
      <c r="IUZ26" s="43"/>
      <c r="IVA26" s="43"/>
      <c r="IVB26" s="43"/>
      <c r="IVC26" s="43"/>
      <c r="IVD26" s="43"/>
      <c r="IVE26" s="43"/>
      <c r="IVF26" s="43"/>
      <c r="IVG26" s="43"/>
      <c r="IVH26" s="43"/>
      <c r="IVI26" s="43"/>
      <c r="IVJ26" s="43"/>
      <c r="IVK26" s="43"/>
      <c r="IVL26" s="43"/>
      <c r="IVM26" s="43"/>
      <c r="IVN26" s="43"/>
      <c r="IVO26" s="43"/>
      <c r="IVP26" s="43"/>
      <c r="IVQ26" s="43"/>
      <c r="IVR26" s="43"/>
      <c r="IVS26" s="43"/>
      <c r="IVT26" s="43"/>
      <c r="IVU26" s="43"/>
      <c r="IVV26" s="43"/>
      <c r="IVW26" s="43"/>
      <c r="IVX26" s="43"/>
      <c r="IVY26" s="43"/>
      <c r="IVZ26" s="43"/>
      <c r="IWA26" s="43"/>
      <c r="IWB26" s="43"/>
      <c r="IWC26" s="43"/>
      <c r="IWD26" s="43"/>
      <c r="IWE26" s="43"/>
      <c r="IWF26" s="43"/>
      <c r="IWG26" s="43"/>
      <c r="IWH26" s="43"/>
      <c r="IWI26" s="43"/>
      <c r="IWJ26" s="43"/>
      <c r="IWK26" s="43"/>
      <c r="IWL26" s="43"/>
      <c r="IWM26" s="43"/>
      <c r="IWN26" s="43"/>
      <c r="IWO26" s="43"/>
      <c r="IWP26" s="43"/>
      <c r="IWQ26" s="43"/>
      <c r="IWR26" s="43"/>
      <c r="IWS26" s="43"/>
      <c r="IWT26" s="43"/>
      <c r="IWU26" s="43"/>
      <c r="IWV26" s="43"/>
      <c r="IWW26" s="43"/>
      <c r="IWX26" s="43"/>
      <c r="IWY26" s="43"/>
      <c r="IWZ26" s="43"/>
      <c r="IXA26" s="43"/>
      <c r="IXB26" s="43"/>
      <c r="IXC26" s="43"/>
      <c r="IXD26" s="43"/>
      <c r="IXE26" s="43"/>
      <c r="IXF26" s="43"/>
      <c r="IXG26" s="43"/>
      <c r="IXH26" s="43"/>
      <c r="IXI26" s="43"/>
      <c r="IXJ26" s="43"/>
      <c r="IXK26" s="43"/>
      <c r="IXL26" s="43"/>
      <c r="IXM26" s="43"/>
      <c r="IXN26" s="43"/>
      <c r="IXO26" s="43"/>
      <c r="IXP26" s="43"/>
      <c r="IXQ26" s="43"/>
      <c r="IXR26" s="43"/>
      <c r="IXS26" s="43"/>
      <c r="IXT26" s="43"/>
      <c r="IXU26" s="43"/>
      <c r="IXV26" s="43"/>
      <c r="IXW26" s="43"/>
      <c r="IXX26" s="43"/>
      <c r="IXY26" s="43"/>
      <c r="IXZ26" s="43"/>
      <c r="IYA26" s="43"/>
      <c r="IYB26" s="43"/>
      <c r="IYC26" s="43"/>
      <c r="IYD26" s="43"/>
      <c r="IYE26" s="43"/>
      <c r="IYF26" s="43"/>
      <c r="IYG26" s="43"/>
      <c r="IYH26" s="43"/>
      <c r="IYI26" s="43"/>
      <c r="IYJ26" s="43"/>
      <c r="IYK26" s="43"/>
      <c r="IYL26" s="43"/>
      <c r="IYM26" s="43"/>
      <c r="IYN26" s="43"/>
      <c r="IYO26" s="43"/>
      <c r="IYP26" s="43"/>
      <c r="IYQ26" s="43"/>
      <c r="IYR26" s="43"/>
      <c r="IYS26" s="43"/>
      <c r="IYT26" s="43"/>
      <c r="IYU26" s="43"/>
      <c r="IYV26" s="43"/>
      <c r="IYW26" s="43"/>
      <c r="IYX26" s="43"/>
      <c r="IYY26" s="43"/>
      <c r="IYZ26" s="43"/>
      <c r="IZA26" s="43"/>
      <c r="IZB26" s="43"/>
      <c r="IZC26" s="43"/>
      <c r="IZD26" s="43"/>
      <c r="IZE26" s="43"/>
      <c r="IZF26" s="43"/>
      <c r="IZG26" s="43"/>
      <c r="IZH26" s="43"/>
      <c r="IZI26" s="43"/>
      <c r="IZJ26" s="43"/>
      <c r="IZK26" s="43"/>
      <c r="IZL26" s="43"/>
      <c r="IZM26" s="43"/>
      <c r="IZN26" s="43"/>
      <c r="IZO26" s="43"/>
      <c r="IZP26" s="43"/>
      <c r="IZQ26" s="43"/>
      <c r="IZR26" s="43"/>
      <c r="IZS26" s="43"/>
      <c r="IZT26" s="43"/>
      <c r="IZU26" s="43"/>
      <c r="IZV26" s="43"/>
      <c r="IZW26" s="43"/>
      <c r="IZX26" s="43"/>
      <c r="IZY26" s="43"/>
      <c r="IZZ26" s="43"/>
      <c r="JAA26" s="43"/>
      <c r="JAB26" s="43"/>
      <c r="JAC26" s="43"/>
      <c r="JAD26" s="43"/>
      <c r="JAE26" s="43"/>
      <c r="JAF26" s="43"/>
      <c r="JAG26" s="43"/>
      <c r="JAH26" s="43"/>
      <c r="JAI26" s="43"/>
      <c r="JAJ26" s="43"/>
      <c r="JAK26" s="43"/>
      <c r="JAL26" s="43"/>
      <c r="JAM26" s="43"/>
      <c r="JAN26" s="43"/>
      <c r="JAO26" s="43"/>
      <c r="JAP26" s="43"/>
      <c r="JAQ26" s="43"/>
      <c r="JAR26" s="43"/>
      <c r="JAS26" s="43"/>
      <c r="JAT26" s="43"/>
      <c r="JAU26" s="43"/>
      <c r="JAV26" s="43"/>
      <c r="JAW26" s="43"/>
      <c r="JAX26" s="43"/>
      <c r="JAY26" s="43"/>
      <c r="JAZ26" s="43"/>
      <c r="JBA26" s="43"/>
      <c r="JBB26" s="43"/>
      <c r="JBC26" s="43"/>
      <c r="JBD26" s="43"/>
      <c r="JBE26" s="43"/>
      <c r="JBF26" s="43"/>
      <c r="JBG26" s="43"/>
      <c r="JBH26" s="43"/>
      <c r="JBI26" s="43"/>
      <c r="JBJ26" s="43"/>
      <c r="JBK26" s="43"/>
      <c r="JBL26" s="43"/>
      <c r="JBM26" s="43"/>
      <c r="JBN26" s="43"/>
      <c r="JBO26" s="43"/>
      <c r="JBP26" s="43"/>
      <c r="JBQ26" s="43"/>
      <c r="JBR26" s="43"/>
      <c r="JBS26" s="43"/>
      <c r="JBT26" s="43"/>
      <c r="JBU26" s="43"/>
      <c r="JBV26" s="43"/>
      <c r="JBW26" s="43"/>
      <c r="JBX26" s="43"/>
      <c r="JBY26" s="43"/>
      <c r="JBZ26" s="43"/>
      <c r="JCA26" s="43"/>
      <c r="JCB26" s="43"/>
      <c r="JCC26" s="43"/>
      <c r="JCD26" s="43"/>
      <c r="JCE26" s="43"/>
      <c r="JCF26" s="43"/>
      <c r="JCG26" s="43"/>
      <c r="JCH26" s="43"/>
      <c r="JCI26" s="43"/>
      <c r="JCJ26" s="43"/>
      <c r="JCK26" s="43"/>
      <c r="JCL26" s="43"/>
      <c r="JCM26" s="43"/>
      <c r="JCN26" s="43"/>
      <c r="JCO26" s="43"/>
      <c r="JCP26" s="43"/>
      <c r="JCQ26" s="43"/>
      <c r="JCR26" s="43"/>
      <c r="JCS26" s="43"/>
      <c r="JCT26" s="43"/>
      <c r="JCU26" s="43"/>
      <c r="JCV26" s="43"/>
      <c r="JCW26" s="43"/>
      <c r="JCX26" s="43"/>
      <c r="JCY26" s="43"/>
      <c r="JCZ26" s="43"/>
      <c r="JDA26" s="43"/>
      <c r="JDB26" s="43"/>
      <c r="JDC26" s="43"/>
      <c r="JDD26" s="43"/>
      <c r="JDE26" s="43"/>
      <c r="JDF26" s="43"/>
      <c r="JDG26" s="43"/>
      <c r="JDH26" s="43"/>
      <c r="JDI26" s="43"/>
      <c r="JDJ26" s="43"/>
      <c r="JDK26" s="43"/>
      <c r="JDL26" s="43"/>
      <c r="JDM26" s="43"/>
      <c r="JDN26" s="43"/>
      <c r="JDO26" s="43"/>
      <c r="JDP26" s="43"/>
      <c r="JDQ26" s="43"/>
      <c r="JDR26" s="43"/>
      <c r="JDS26" s="43"/>
      <c r="JDT26" s="43"/>
      <c r="JDU26" s="43"/>
      <c r="JDV26" s="43"/>
      <c r="JDW26" s="43"/>
      <c r="JDX26" s="43"/>
      <c r="JDY26" s="43"/>
      <c r="JDZ26" s="43"/>
      <c r="JEA26" s="43"/>
      <c r="JEB26" s="43"/>
      <c r="JEC26" s="43"/>
      <c r="JED26" s="43"/>
      <c r="JEE26" s="43"/>
      <c r="JEF26" s="43"/>
      <c r="JEG26" s="43"/>
      <c r="JEH26" s="43"/>
      <c r="JEI26" s="43"/>
      <c r="JEJ26" s="43"/>
      <c r="JEK26" s="43"/>
      <c r="JEL26" s="43"/>
      <c r="JEM26" s="43"/>
      <c r="JEN26" s="43"/>
      <c r="JEO26" s="43"/>
      <c r="JEP26" s="43"/>
      <c r="JEQ26" s="43"/>
      <c r="JER26" s="43"/>
      <c r="JES26" s="43"/>
      <c r="JET26" s="43"/>
      <c r="JEU26" s="43"/>
      <c r="JEV26" s="43"/>
      <c r="JEW26" s="43"/>
      <c r="JEX26" s="43"/>
      <c r="JEY26" s="43"/>
      <c r="JEZ26" s="43"/>
      <c r="JFA26" s="43"/>
      <c r="JFB26" s="43"/>
      <c r="JFC26" s="43"/>
      <c r="JFD26" s="43"/>
      <c r="JFE26" s="43"/>
      <c r="JFF26" s="43"/>
      <c r="JFG26" s="43"/>
      <c r="JFH26" s="43"/>
      <c r="JFI26" s="43"/>
      <c r="JFJ26" s="43"/>
      <c r="JFK26" s="43"/>
      <c r="JFL26" s="43"/>
      <c r="JFM26" s="43"/>
      <c r="JFN26" s="43"/>
      <c r="JFO26" s="43"/>
      <c r="JFP26" s="43"/>
      <c r="JFQ26" s="43"/>
      <c r="JFR26" s="43"/>
      <c r="JFS26" s="43"/>
      <c r="JFT26" s="43"/>
      <c r="JFU26" s="43"/>
      <c r="JFV26" s="43"/>
      <c r="JFW26" s="43"/>
      <c r="JFX26" s="43"/>
      <c r="JFY26" s="43"/>
      <c r="JFZ26" s="43"/>
      <c r="JGA26" s="43"/>
      <c r="JGB26" s="43"/>
      <c r="JGC26" s="43"/>
      <c r="JGD26" s="43"/>
      <c r="JGE26" s="43"/>
      <c r="JGF26" s="43"/>
      <c r="JGG26" s="43"/>
      <c r="JGH26" s="43"/>
      <c r="JGI26" s="43"/>
      <c r="JGJ26" s="43"/>
      <c r="JGK26" s="43"/>
      <c r="JGL26" s="43"/>
      <c r="JGM26" s="43"/>
      <c r="JGN26" s="43"/>
      <c r="JGO26" s="43"/>
      <c r="JGP26" s="43"/>
      <c r="JGQ26" s="43"/>
      <c r="JGR26" s="43"/>
      <c r="JGS26" s="43"/>
      <c r="JGT26" s="43"/>
      <c r="JGU26" s="43"/>
      <c r="JGV26" s="43"/>
      <c r="JGW26" s="43"/>
      <c r="JGX26" s="43"/>
      <c r="JGY26" s="43"/>
      <c r="JGZ26" s="43"/>
      <c r="JHA26" s="43"/>
      <c r="JHB26" s="43"/>
      <c r="JHC26" s="43"/>
      <c r="JHD26" s="43"/>
      <c r="JHE26" s="43"/>
      <c r="JHF26" s="43"/>
      <c r="JHG26" s="43"/>
      <c r="JHH26" s="43"/>
      <c r="JHI26" s="43"/>
      <c r="JHJ26" s="43"/>
      <c r="JHK26" s="43"/>
      <c r="JHL26" s="43"/>
      <c r="JHM26" s="43"/>
      <c r="JHN26" s="43"/>
      <c r="JHO26" s="43"/>
      <c r="JHP26" s="43"/>
      <c r="JHQ26" s="43"/>
      <c r="JHR26" s="43"/>
      <c r="JHS26" s="43"/>
      <c r="JHT26" s="43"/>
      <c r="JHU26" s="43"/>
      <c r="JHV26" s="43"/>
      <c r="JHW26" s="43"/>
      <c r="JHX26" s="43"/>
      <c r="JHY26" s="43"/>
      <c r="JHZ26" s="43"/>
      <c r="JIA26" s="43"/>
      <c r="JIB26" s="43"/>
      <c r="JIC26" s="43"/>
      <c r="JID26" s="43"/>
      <c r="JIE26" s="43"/>
      <c r="JIF26" s="43"/>
      <c r="JIG26" s="43"/>
      <c r="JIH26" s="43"/>
      <c r="JII26" s="43"/>
      <c r="JIJ26" s="43"/>
      <c r="JIK26" s="43"/>
      <c r="JIL26" s="43"/>
      <c r="JIM26" s="43"/>
      <c r="JIN26" s="43"/>
      <c r="JIO26" s="43"/>
      <c r="JIP26" s="43"/>
      <c r="JIQ26" s="43"/>
      <c r="JIR26" s="43"/>
      <c r="JIS26" s="43"/>
      <c r="JIT26" s="43"/>
      <c r="JIU26" s="43"/>
      <c r="JIV26" s="43"/>
      <c r="JIW26" s="43"/>
      <c r="JIX26" s="43"/>
      <c r="JIY26" s="43"/>
      <c r="JIZ26" s="43"/>
      <c r="JJA26" s="43"/>
      <c r="JJB26" s="43"/>
      <c r="JJC26" s="43"/>
      <c r="JJD26" s="43"/>
      <c r="JJE26" s="43"/>
      <c r="JJF26" s="43"/>
      <c r="JJG26" s="43"/>
      <c r="JJH26" s="43"/>
      <c r="JJI26" s="43"/>
      <c r="JJJ26" s="43"/>
      <c r="JJK26" s="43"/>
      <c r="JJL26" s="43"/>
      <c r="JJM26" s="43"/>
      <c r="JJN26" s="43"/>
      <c r="JJO26" s="43"/>
      <c r="JJP26" s="43"/>
      <c r="JJQ26" s="43"/>
      <c r="JJR26" s="43"/>
      <c r="JJS26" s="43"/>
      <c r="JJT26" s="43"/>
      <c r="JJU26" s="43"/>
      <c r="JJV26" s="43"/>
      <c r="JJW26" s="43"/>
      <c r="JJX26" s="43"/>
      <c r="JJY26" s="43"/>
      <c r="JJZ26" s="43"/>
      <c r="JKA26" s="43"/>
      <c r="JKB26" s="43"/>
      <c r="JKC26" s="43"/>
      <c r="JKD26" s="43"/>
      <c r="JKE26" s="43"/>
      <c r="JKF26" s="43"/>
      <c r="JKG26" s="43"/>
      <c r="JKH26" s="43"/>
      <c r="JKI26" s="43"/>
      <c r="JKJ26" s="43"/>
      <c r="JKK26" s="43"/>
      <c r="JKL26" s="43"/>
      <c r="JKM26" s="43"/>
      <c r="JKN26" s="43"/>
      <c r="JKO26" s="43"/>
      <c r="JKP26" s="43"/>
      <c r="JKQ26" s="43"/>
      <c r="JKR26" s="43"/>
      <c r="JKS26" s="43"/>
      <c r="JKT26" s="43"/>
      <c r="JKU26" s="43"/>
      <c r="JKV26" s="43"/>
      <c r="JKW26" s="43"/>
      <c r="JKX26" s="43"/>
      <c r="JKY26" s="43"/>
      <c r="JKZ26" s="43"/>
      <c r="JLA26" s="43"/>
      <c r="JLB26" s="43"/>
      <c r="JLC26" s="43"/>
      <c r="JLD26" s="43"/>
      <c r="JLE26" s="43"/>
      <c r="JLF26" s="43"/>
      <c r="JLG26" s="43"/>
      <c r="JLH26" s="43"/>
      <c r="JLI26" s="43"/>
      <c r="JLJ26" s="43"/>
      <c r="JLK26" s="43"/>
      <c r="JLL26" s="43"/>
      <c r="JLM26" s="43"/>
      <c r="JLN26" s="43"/>
      <c r="JLO26" s="43"/>
      <c r="JLP26" s="43"/>
      <c r="JLQ26" s="43"/>
      <c r="JLR26" s="43"/>
      <c r="JLS26" s="43"/>
      <c r="JLT26" s="43"/>
      <c r="JLU26" s="43"/>
      <c r="JLV26" s="43"/>
      <c r="JLW26" s="43"/>
      <c r="JLX26" s="43"/>
      <c r="JLY26" s="43"/>
      <c r="JLZ26" s="43"/>
      <c r="JMA26" s="43"/>
      <c r="JMB26" s="43"/>
      <c r="JMC26" s="43"/>
      <c r="JMD26" s="43"/>
      <c r="JME26" s="43"/>
      <c r="JMF26" s="43"/>
      <c r="JMG26" s="43"/>
      <c r="JMH26" s="43"/>
      <c r="JMI26" s="43"/>
      <c r="JMJ26" s="43"/>
      <c r="JMK26" s="43"/>
      <c r="JML26" s="43"/>
      <c r="JMM26" s="43"/>
      <c r="JMN26" s="43"/>
      <c r="JMO26" s="43"/>
      <c r="JMP26" s="43"/>
      <c r="JMQ26" s="43"/>
      <c r="JMR26" s="43"/>
      <c r="JMS26" s="43"/>
      <c r="JMT26" s="43"/>
      <c r="JMU26" s="43"/>
      <c r="JMV26" s="43"/>
      <c r="JMW26" s="43"/>
      <c r="JMX26" s="43"/>
      <c r="JMY26" s="43"/>
      <c r="JMZ26" s="43"/>
      <c r="JNA26" s="43"/>
      <c r="JNB26" s="43"/>
      <c r="JNC26" s="43"/>
      <c r="JND26" s="43"/>
      <c r="JNE26" s="43"/>
      <c r="JNF26" s="43"/>
      <c r="JNG26" s="43"/>
      <c r="JNH26" s="43"/>
      <c r="JNI26" s="43"/>
      <c r="JNJ26" s="43"/>
      <c r="JNK26" s="43"/>
      <c r="JNL26" s="43"/>
      <c r="JNM26" s="43"/>
      <c r="JNN26" s="43"/>
      <c r="JNO26" s="43"/>
      <c r="JNP26" s="43"/>
      <c r="JNQ26" s="43"/>
      <c r="JNR26" s="43"/>
      <c r="JNS26" s="43"/>
      <c r="JNT26" s="43"/>
      <c r="JNU26" s="43"/>
      <c r="JNV26" s="43"/>
      <c r="JNW26" s="43"/>
      <c r="JNX26" s="43"/>
      <c r="JNY26" s="43"/>
      <c r="JNZ26" s="43"/>
      <c r="JOA26" s="43"/>
      <c r="JOB26" s="43"/>
      <c r="JOC26" s="43"/>
      <c r="JOD26" s="43"/>
      <c r="JOE26" s="43"/>
      <c r="JOF26" s="43"/>
      <c r="JOG26" s="43"/>
      <c r="JOH26" s="43"/>
      <c r="JOI26" s="43"/>
      <c r="JOJ26" s="43"/>
      <c r="JOK26" s="43"/>
      <c r="JOL26" s="43"/>
      <c r="JOM26" s="43"/>
      <c r="JON26" s="43"/>
      <c r="JOO26" s="43"/>
      <c r="JOP26" s="43"/>
      <c r="JOQ26" s="43"/>
      <c r="JOR26" s="43"/>
      <c r="JOS26" s="43"/>
      <c r="JOT26" s="43"/>
      <c r="JOU26" s="43"/>
      <c r="JOV26" s="43"/>
      <c r="JOW26" s="43"/>
      <c r="JOX26" s="43"/>
      <c r="JOY26" s="43"/>
      <c r="JOZ26" s="43"/>
      <c r="JPA26" s="43"/>
      <c r="JPB26" s="43"/>
      <c r="JPC26" s="43"/>
      <c r="JPD26" s="43"/>
      <c r="JPE26" s="43"/>
      <c r="JPF26" s="43"/>
      <c r="JPG26" s="43"/>
      <c r="JPH26" s="43"/>
      <c r="JPI26" s="43"/>
      <c r="JPJ26" s="43"/>
      <c r="JPK26" s="43"/>
      <c r="JPL26" s="43"/>
      <c r="JPM26" s="43"/>
      <c r="JPN26" s="43"/>
      <c r="JPO26" s="43"/>
      <c r="JPP26" s="43"/>
      <c r="JPQ26" s="43"/>
      <c r="JPR26" s="43"/>
      <c r="JPS26" s="43"/>
      <c r="JPT26" s="43"/>
      <c r="JPU26" s="43"/>
      <c r="JPV26" s="43"/>
      <c r="JPW26" s="43"/>
      <c r="JPX26" s="43"/>
      <c r="JPY26" s="43"/>
      <c r="JPZ26" s="43"/>
      <c r="JQA26" s="43"/>
      <c r="JQB26" s="43"/>
      <c r="JQC26" s="43"/>
      <c r="JQD26" s="43"/>
      <c r="JQE26" s="43"/>
      <c r="JQF26" s="43"/>
      <c r="JQG26" s="43"/>
      <c r="JQH26" s="43"/>
      <c r="JQI26" s="43"/>
      <c r="JQJ26" s="43"/>
      <c r="JQK26" s="43"/>
      <c r="JQL26" s="43"/>
      <c r="JQM26" s="43"/>
      <c r="JQN26" s="43"/>
      <c r="JQO26" s="43"/>
      <c r="JQP26" s="43"/>
      <c r="JQQ26" s="43"/>
      <c r="JQR26" s="43"/>
      <c r="JQS26" s="43"/>
      <c r="JQT26" s="43"/>
      <c r="JQU26" s="43"/>
      <c r="JQV26" s="43"/>
      <c r="JQW26" s="43"/>
      <c r="JQX26" s="43"/>
      <c r="JQY26" s="43"/>
      <c r="JQZ26" s="43"/>
      <c r="JRA26" s="43"/>
      <c r="JRB26" s="43"/>
      <c r="JRC26" s="43"/>
      <c r="JRD26" s="43"/>
      <c r="JRE26" s="43"/>
      <c r="JRF26" s="43"/>
      <c r="JRG26" s="43"/>
      <c r="JRH26" s="43"/>
      <c r="JRI26" s="43"/>
      <c r="JRJ26" s="43"/>
      <c r="JRK26" s="43"/>
      <c r="JRL26" s="43"/>
      <c r="JRM26" s="43"/>
      <c r="JRN26" s="43"/>
      <c r="JRO26" s="43"/>
      <c r="JRP26" s="43"/>
      <c r="JRQ26" s="43"/>
      <c r="JRR26" s="43"/>
      <c r="JRS26" s="43"/>
      <c r="JRT26" s="43"/>
      <c r="JRU26" s="43"/>
      <c r="JRV26" s="43"/>
      <c r="JRW26" s="43"/>
      <c r="JRX26" s="43"/>
      <c r="JRY26" s="43"/>
      <c r="JRZ26" s="43"/>
      <c r="JSA26" s="43"/>
      <c r="JSB26" s="43"/>
      <c r="JSC26" s="43"/>
      <c r="JSD26" s="43"/>
      <c r="JSE26" s="43"/>
      <c r="JSF26" s="43"/>
      <c r="JSG26" s="43"/>
      <c r="JSH26" s="43"/>
      <c r="JSI26" s="43"/>
      <c r="JSJ26" s="43"/>
      <c r="JSK26" s="43"/>
      <c r="JSL26" s="43"/>
      <c r="JSM26" s="43"/>
      <c r="JSN26" s="43"/>
      <c r="JSO26" s="43"/>
      <c r="JSP26" s="43"/>
      <c r="JSQ26" s="43"/>
      <c r="JSR26" s="43"/>
      <c r="JSS26" s="43"/>
      <c r="JST26" s="43"/>
      <c r="JSU26" s="43"/>
      <c r="JSV26" s="43"/>
      <c r="JSW26" s="43"/>
      <c r="JSX26" s="43"/>
      <c r="JSY26" s="43"/>
      <c r="JSZ26" s="43"/>
      <c r="JTA26" s="43"/>
      <c r="JTB26" s="43"/>
      <c r="JTC26" s="43"/>
      <c r="JTD26" s="43"/>
      <c r="JTE26" s="43"/>
      <c r="JTF26" s="43"/>
      <c r="JTG26" s="43"/>
      <c r="JTH26" s="43"/>
      <c r="JTI26" s="43"/>
      <c r="JTJ26" s="43"/>
      <c r="JTK26" s="43"/>
      <c r="JTL26" s="43"/>
      <c r="JTM26" s="43"/>
      <c r="JTN26" s="43"/>
      <c r="JTO26" s="43"/>
      <c r="JTP26" s="43"/>
      <c r="JTQ26" s="43"/>
      <c r="JTR26" s="43"/>
      <c r="JTS26" s="43"/>
      <c r="JTT26" s="43"/>
      <c r="JTU26" s="43"/>
      <c r="JTV26" s="43"/>
      <c r="JTW26" s="43"/>
      <c r="JTX26" s="43"/>
      <c r="JTY26" s="43"/>
      <c r="JTZ26" s="43"/>
      <c r="JUA26" s="43"/>
      <c r="JUB26" s="43"/>
      <c r="JUC26" s="43"/>
      <c r="JUD26" s="43"/>
      <c r="JUE26" s="43"/>
      <c r="JUF26" s="43"/>
      <c r="JUG26" s="43"/>
      <c r="JUH26" s="43"/>
      <c r="JUI26" s="43"/>
      <c r="JUJ26" s="43"/>
      <c r="JUK26" s="43"/>
      <c r="JUL26" s="43"/>
      <c r="JUM26" s="43"/>
      <c r="JUN26" s="43"/>
      <c r="JUO26" s="43"/>
      <c r="JUP26" s="43"/>
      <c r="JUQ26" s="43"/>
      <c r="JUR26" s="43"/>
      <c r="JUS26" s="43"/>
      <c r="JUT26" s="43"/>
      <c r="JUU26" s="43"/>
      <c r="JUV26" s="43"/>
      <c r="JUW26" s="43"/>
      <c r="JUX26" s="43"/>
      <c r="JUY26" s="43"/>
      <c r="JUZ26" s="43"/>
      <c r="JVA26" s="43"/>
      <c r="JVB26" s="43"/>
      <c r="JVC26" s="43"/>
      <c r="JVD26" s="43"/>
      <c r="JVE26" s="43"/>
      <c r="JVF26" s="43"/>
      <c r="JVG26" s="43"/>
      <c r="JVH26" s="43"/>
      <c r="JVI26" s="43"/>
      <c r="JVJ26" s="43"/>
      <c r="JVK26" s="43"/>
      <c r="JVL26" s="43"/>
      <c r="JVM26" s="43"/>
      <c r="JVN26" s="43"/>
      <c r="JVO26" s="43"/>
      <c r="JVP26" s="43"/>
      <c r="JVQ26" s="43"/>
      <c r="JVR26" s="43"/>
      <c r="JVS26" s="43"/>
      <c r="JVT26" s="43"/>
      <c r="JVU26" s="43"/>
      <c r="JVV26" s="43"/>
      <c r="JVW26" s="43"/>
      <c r="JVX26" s="43"/>
      <c r="JVY26" s="43"/>
      <c r="JVZ26" s="43"/>
      <c r="JWA26" s="43"/>
      <c r="JWB26" s="43"/>
      <c r="JWC26" s="43"/>
      <c r="JWD26" s="43"/>
      <c r="JWE26" s="43"/>
      <c r="JWF26" s="43"/>
      <c r="JWG26" s="43"/>
      <c r="JWH26" s="43"/>
      <c r="JWI26" s="43"/>
      <c r="JWJ26" s="43"/>
      <c r="JWK26" s="43"/>
      <c r="JWL26" s="43"/>
      <c r="JWM26" s="43"/>
      <c r="JWN26" s="43"/>
      <c r="JWO26" s="43"/>
      <c r="JWP26" s="43"/>
      <c r="JWQ26" s="43"/>
      <c r="JWR26" s="43"/>
      <c r="JWS26" s="43"/>
      <c r="JWT26" s="43"/>
      <c r="JWU26" s="43"/>
      <c r="JWV26" s="43"/>
      <c r="JWW26" s="43"/>
      <c r="JWX26" s="43"/>
      <c r="JWY26" s="43"/>
      <c r="JWZ26" s="43"/>
      <c r="JXA26" s="43"/>
      <c r="JXB26" s="43"/>
      <c r="JXC26" s="43"/>
      <c r="JXD26" s="43"/>
      <c r="JXE26" s="43"/>
      <c r="JXF26" s="43"/>
      <c r="JXG26" s="43"/>
      <c r="JXH26" s="43"/>
      <c r="JXI26" s="43"/>
      <c r="JXJ26" s="43"/>
      <c r="JXK26" s="43"/>
      <c r="JXL26" s="43"/>
      <c r="JXM26" s="43"/>
      <c r="JXN26" s="43"/>
      <c r="JXO26" s="43"/>
      <c r="JXP26" s="43"/>
      <c r="JXQ26" s="43"/>
      <c r="JXR26" s="43"/>
      <c r="JXS26" s="43"/>
      <c r="JXT26" s="43"/>
      <c r="JXU26" s="43"/>
      <c r="JXV26" s="43"/>
      <c r="JXW26" s="43"/>
      <c r="JXX26" s="43"/>
      <c r="JXY26" s="43"/>
      <c r="JXZ26" s="43"/>
      <c r="JYA26" s="43"/>
      <c r="JYB26" s="43"/>
      <c r="JYC26" s="43"/>
      <c r="JYD26" s="43"/>
      <c r="JYE26" s="43"/>
      <c r="JYF26" s="43"/>
      <c r="JYG26" s="43"/>
      <c r="JYH26" s="43"/>
      <c r="JYI26" s="43"/>
      <c r="JYJ26" s="43"/>
      <c r="JYK26" s="43"/>
      <c r="JYL26" s="43"/>
      <c r="JYM26" s="43"/>
      <c r="JYN26" s="43"/>
      <c r="JYO26" s="43"/>
      <c r="JYP26" s="43"/>
      <c r="JYQ26" s="43"/>
      <c r="JYR26" s="43"/>
      <c r="JYS26" s="43"/>
      <c r="JYT26" s="43"/>
      <c r="JYU26" s="43"/>
      <c r="JYV26" s="43"/>
      <c r="JYW26" s="43"/>
      <c r="JYX26" s="43"/>
      <c r="JYY26" s="43"/>
      <c r="JYZ26" s="43"/>
      <c r="JZA26" s="43"/>
      <c r="JZB26" s="43"/>
      <c r="JZC26" s="43"/>
      <c r="JZD26" s="43"/>
      <c r="JZE26" s="43"/>
      <c r="JZF26" s="43"/>
      <c r="JZG26" s="43"/>
      <c r="JZH26" s="43"/>
      <c r="JZI26" s="43"/>
      <c r="JZJ26" s="43"/>
      <c r="JZK26" s="43"/>
      <c r="JZL26" s="43"/>
      <c r="JZM26" s="43"/>
      <c r="JZN26" s="43"/>
      <c r="JZO26" s="43"/>
      <c r="JZP26" s="43"/>
      <c r="JZQ26" s="43"/>
      <c r="JZR26" s="43"/>
      <c r="JZS26" s="43"/>
      <c r="JZT26" s="43"/>
      <c r="JZU26" s="43"/>
      <c r="JZV26" s="43"/>
      <c r="JZW26" s="43"/>
      <c r="JZX26" s="43"/>
      <c r="JZY26" s="43"/>
      <c r="JZZ26" s="43"/>
      <c r="KAA26" s="43"/>
      <c r="KAB26" s="43"/>
      <c r="KAC26" s="43"/>
      <c r="KAD26" s="43"/>
      <c r="KAE26" s="43"/>
      <c r="KAF26" s="43"/>
      <c r="KAG26" s="43"/>
      <c r="KAH26" s="43"/>
      <c r="KAI26" s="43"/>
      <c r="KAJ26" s="43"/>
      <c r="KAK26" s="43"/>
      <c r="KAL26" s="43"/>
      <c r="KAM26" s="43"/>
      <c r="KAN26" s="43"/>
      <c r="KAO26" s="43"/>
      <c r="KAP26" s="43"/>
      <c r="KAQ26" s="43"/>
      <c r="KAR26" s="43"/>
      <c r="KAS26" s="43"/>
      <c r="KAT26" s="43"/>
      <c r="KAU26" s="43"/>
      <c r="KAV26" s="43"/>
      <c r="KAW26" s="43"/>
      <c r="KAX26" s="43"/>
      <c r="KAY26" s="43"/>
      <c r="KAZ26" s="43"/>
      <c r="KBA26" s="43"/>
      <c r="KBB26" s="43"/>
      <c r="KBC26" s="43"/>
      <c r="KBD26" s="43"/>
      <c r="KBE26" s="43"/>
      <c r="KBF26" s="43"/>
      <c r="KBG26" s="43"/>
      <c r="KBH26" s="43"/>
      <c r="KBI26" s="43"/>
      <c r="KBJ26" s="43"/>
      <c r="KBK26" s="43"/>
      <c r="KBL26" s="43"/>
      <c r="KBM26" s="43"/>
      <c r="KBN26" s="43"/>
      <c r="KBO26" s="43"/>
      <c r="KBP26" s="43"/>
      <c r="KBQ26" s="43"/>
      <c r="KBR26" s="43"/>
      <c r="KBS26" s="43"/>
      <c r="KBT26" s="43"/>
      <c r="KBU26" s="43"/>
      <c r="KBV26" s="43"/>
      <c r="KBW26" s="43"/>
      <c r="KBX26" s="43"/>
      <c r="KBY26" s="43"/>
      <c r="KBZ26" s="43"/>
      <c r="KCA26" s="43"/>
      <c r="KCB26" s="43"/>
      <c r="KCC26" s="43"/>
      <c r="KCD26" s="43"/>
      <c r="KCE26" s="43"/>
      <c r="KCF26" s="43"/>
      <c r="KCG26" s="43"/>
      <c r="KCH26" s="43"/>
      <c r="KCI26" s="43"/>
      <c r="KCJ26" s="43"/>
      <c r="KCK26" s="43"/>
      <c r="KCL26" s="43"/>
      <c r="KCM26" s="43"/>
      <c r="KCN26" s="43"/>
      <c r="KCO26" s="43"/>
      <c r="KCP26" s="43"/>
      <c r="KCQ26" s="43"/>
      <c r="KCR26" s="43"/>
      <c r="KCS26" s="43"/>
      <c r="KCT26" s="43"/>
      <c r="KCU26" s="43"/>
      <c r="KCV26" s="43"/>
      <c r="KCW26" s="43"/>
      <c r="KCX26" s="43"/>
      <c r="KCY26" s="43"/>
      <c r="KCZ26" s="43"/>
      <c r="KDA26" s="43"/>
      <c r="KDB26" s="43"/>
      <c r="KDC26" s="43"/>
      <c r="KDD26" s="43"/>
      <c r="KDE26" s="43"/>
      <c r="KDF26" s="43"/>
      <c r="KDG26" s="43"/>
      <c r="KDH26" s="43"/>
      <c r="KDI26" s="43"/>
      <c r="KDJ26" s="43"/>
      <c r="KDK26" s="43"/>
      <c r="KDL26" s="43"/>
      <c r="KDM26" s="43"/>
      <c r="KDN26" s="43"/>
      <c r="KDO26" s="43"/>
      <c r="KDP26" s="43"/>
      <c r="KDQ26" s="43"/>
      <c r="KDR26" s="43"/>
      <c r="KDS26" s="43"/>
      <c r="KDT26" s="43"/>
      <c r="KDU26" s="43"/>
      <c r="KDV26" s="43"/>
      <c r="KDW26" s="43"/>
      <c r="KDX26" s="43"/>
      <c r="KDY26" s="43"/>
      <c r="KDZ26" s="43"/>
      <c r="KEA26" s="43"/>
      <c r="KEB26" s="43"/>
      <c r="KEC26" s="43"/>
      <c r="KED26" s="43"/>
      <c r="KEE26" s="43"/>
      <c r="KEF26" s="43"/>
      <c r="KEG26" s="43"/>
      <c r="KEH26" s="43"/>
      <c r="KEI26" s="43"/>
      <c r="KEJ26" s="43"/>
      <c r="KEK26" s="43"/>
      <c r="KEL26" s="43"/>
      <c r="KEM26" s="43"/>
      <c r="KEN26" s="43"/>
      <c r="KEO26" s="43"/>
      <c r="KEP26" s="43"/>
      <c r="KEQ26" s="43"/>
      <c r="KER26" s="43"/>
      <c r="KES26" s="43"/>
      <c r="KET26" s="43"/>
      <c r="KEU26" s="43"/>
      <c r="KEV26" s="43"/>
      <c r="KEW26" s="43"/>
      <c r="KEX26" s="43"/>
      <c r="KEY26" s="43"/>
      <c r="KEZ26" s="43"/>
      <c r="KFA26" s="43"/>
      <c r="KFB26" s="43"/>
      <c r="KFC26" s="43"/>
      <c r="KFD26" s="43"/>
      <c r="KFE26" s="43"/>
      <c r="KFF26" s="43"/>
      <c r="KFG26" s="43"/>
      <c r="KFH26" s="43"/>
      <c r="KFI26" s="43"/>
      <c r="KFJ26" s="43"/>
      <c r="KFK26" s="43"/>
      <c r="KFL26" s="43"/>
      <c r="KFM26" s="43"/>
      <c r="KFN26" s="43"/>
      <c r="KFO26" s="43"/>
      <c r="KFP26" s="43"/>
      <c r="KFQ26" s="43"/>
      <c r="KFR26" s="43"/>
      <c r="KFS26" s="43"/>
      <c r="KFT26" s="43"/>
      <c r="KFU26" s="43"/>
      <c r="KFV26" s="43"/>
      <c r="KFW26" s="43"/>
      <c r="KFX26" s="43"/>
      <c r="KFY26" s="43"/>
      <c r="KFZ26" s="43"/>
      <c r="KGA26" s="43"/>
      <c r="KGB26" s="43"/>
      <c r="KGC26" s="43"/>
      <c r="KGD26" s="43"/>
      <c r="KGE26" s="43"/>
      <c r="KGF26" s="43"/>
      <c r="KGG26" s="43"/>
      <c r="KGH26" s="43"/>
      <c r="KGI26" s="43"/>
      <c r="KGJ26" s="43"/>
      <c r="KGK26" s="43"/>
      <c r="KGL26" s="43"/>
      <c r="KGM26" s="43"/>
      <c r="KGN26" s="43"/>
      <c r="KGO26" s="43"/>
      <c r="KGP26" s="43"/>
      <c r="KGQ26" s="43"/>
      <c r="KGR26" s="43"/>
      <c r="KGS26" s="43"/>
      <c r="KGT26" s="43"/>
      <c r="KGU26" s="43"/>
      <c r="KGV26" s="43"/>
      <c r="KGW26" s="43"/>
      <c r="KGX26" s="43"/>
      <c r="KGY26" s="43"/>
      <c r="KGZ26" s="43"/>
      <c r="KHA26" s="43"/>
      <c r="KHB26" s="43"/>
      <c r="KHC26" s="43"/>
      <c r="KHD26" s="43"/>
      <c r="KHE26" s="43"/>
      <c r="KHF26" s="43"/>
      <c r="KHG26" s="43"/>
      <c r="KHH26" s="43"/>
      <c r="KHI26" s="43"/>
      <c r="KHJ26" s="43"/>
      <c r="KHK26" s="43"/>
      <c r="KHL26" s="43"/>
      <c r="KHM26" s="43"/>
      <c r="KHN26" s="43"/>
      <c r="KHO26" s="43"/>
      <c r="KHP26" s="43"/>
      <c r="KHQ26" s="43"/>
      <c r="KHR26" s="43"/>
      <c r="KHS26" s="43"/>
      <c r="KHT26" s="43"/>
      <c r="KHU26" s="43"/>
      <c r="KHV26" s="43"/>
      <c r="KHW26" s="43"/>
      <c r="KHX26" s="43"/>
      <c r="KHY26" s="43"/>
      <c r="KHZ26" s="43"/>
      <c r="KIA26" s="43"/>
      <c r="KIB26" s="43"/>
      <c r="KIC26" s="43"/>
      <c r="KID26" s="43"/>
      <c r="KIE26" s="43"/>
      <c r="KIF26" s="43"/>
      <c r="KIG26" s="43"/>
      <c r="KIH26" s="43"/>
      <c r="KII26" s="43"/>
      <c r="KIJ26" s="43"/>
      <c r="KIK26" s="43"/>
      <c r="KIL26" s="43"/>
      <c r="KIM26" s="43"/>
      <c r="KIN26" s="43"/>
      <c r="KIO26" s="43"/>
      <c r="KIP26" s="43"/>
      <c r="KIQ26" s="43"/>
      <c r="KIR26" s="43"/>
      <c r="KIS26" s="43"/>
      <c r="KIT26" s="43"/>
      <c r="KIU26" s="43"/>
      <c r="KIV26" s="43"/>
      <c r="KIW26" s="43"/>
      <c r="KIX26" s="43"/>
      <c r="KIY26" s="43"/>
      <c r="KIZ26" s="43"/>
      <c r="KJA26" s="43"/>
      <c r="KJB26" s="43"/>
      <c r="KJC26" s="43"/>
      <c r="KJD26" s="43"/>
      <c r="KJE26" s="43"/>
      <c r="KJF26" s="43"/>
      <c r="KJG26" s="43"/>
      <c r="KJH26" s="43"/>
      <c r="KJI26" s="43"/>
      <c r="KJJ26" s="43"/>
      <c r="KJK26" s="43"/>
      <c r="KJL26" s="43"/>
      <c r="KJM26" s="43"/>
      <c r="KJN26" s="43"/>
      <c r="KJO26" s="43"/>
      <c r="KJP26" s="43"/>
      <c r="KJQ26" s="43"/>
      <c r="KJR26" s="43"/>
      <c r="KJS26" s="43"/>
      <c r="KJT26" s="43"/>
      <c r="KJU26" s="43"/>
      <c r="KJV26" s="43"/>
      <c r="KJW26" s="43"/>
      <c r="KJX26" s="43"/>
      <c r="KJY26" s="43"/>
      <c r="KJZ26" s="43"/>
      <c r="KKA26" s="43"/>
      <c r="KKB26" s="43"/>
      <c r="KKC26" s="43"/>
      <c r="KKD26" s="43"/>
      <c r="KKE26" s="43"/>
      <c r="KKF26" s="43"/>
      <c r="KKG26" s="43"/>
      <c r="KKH26" s="43"/>
      <c r="KKI26" s="43"/>
      <c r="KKJ26" s="43"/>
      <c r="KKK26" s="43"/>
      <c r="KKL26" s="43"/>
      <c r="KKM26" s="43"/>
      <c r="KKN26" s="43"/>
      <c r="KKO26" s="43"/>
      <c r="KKP26" s="43"/>
      <c r="KKQ26" s="43"/>
      <c r="KKR26" s="43"/>
      <c r="KKS26" s="43"/>
      <c r="KKT26" s="43"/>
      <c r="KKU26" s="43"/>
      <c r="KKV26" s="43"/>
      <c r="KKW26" s="43"/>
      <c r="KKX26" s="43"/>
      <c r="KKY26" s="43"/>
      <c r="KKZ26" s="43"/>
      <c r="KLA26" s="43"/>
      <c r="KLB26" s="43"/>
      <c r="KLC26" s="43"/>
      <c r="KLD26" s="43"/>
      <c r="KLE26" s="43"/>
      <c r="KLF26" s="43"/>
      <c r="KLG26" s="43"/>
      <c r="KLH26" s="43"/>
      <c r="KLI26" s="43"/>
      <c r="KLJ26" s="43"/>
      <c r="KLK26" s="43"/>
      <c r="KLL26" s="43"/>
      <c r="KLM26" s="43"/>
      <c r="KLN26" s="43"/>
      <c r="KLO26" s="43"/>
      <c r="KLP26" s="43"/>
      <c r="KLQ26" s="43"/>
      <c r="KLR26" s="43"/>
      <c r="KLS26" s="43"/>
      <c r="KLT26" s="43"/>
      <c r="KLU26" s="43"/>
      <c r="KLV26" s="43"/>
      <c r="KLW26" s="43"/>
      <c r="KLX26" s="43"/>
      <c r="KLY26" s="43"/>
      <c r="KLZ26" s="43"/>
      <c r="KMA26" s="43"/>
      <c r="KMB26" s="43"/>
      <c r="KMC26" s="43"/>
      <c r="KMD26" s="43"/>
      <c r="KME26" s="43"/>
      <c r="KMF26" s="43"/>
      <c r="KMG26" s="43"/>
      <c r="KMH26" s="43"/>
      <c r="KMI26" s="43"/>
      <c r="KMJ26" s="43"/>
      <c r="KMK26" s="43"/>
      <c r="KML26" s="43"/>
      <c r="KMM26" s="43"/>
      <c r="KMN26" s="43"/>
      <c r="KMO26" s="43"/>
      <c r="KMP26" s="43"/>
      <c r="KMQ26" s="43"/>
      <c r="KMR26" s="43"/>
      <c r="KMS26" s="43"/>
      <c r="KMT26" s="43"/>
      <c r="KMU26" s="43"/>
      <c r="KMV26" s="43"/>
      <c r="KMW26" s="43"/>
      <c r="KMX26" s="43"/>
      <c r="KMY26" s="43"/>
      <c r="KMZ26" s="43"/>
      <c r="KNA26" s="43"/>
      <c r="KNB26" s="43"/>
      <c r="KNC26" s="43"/>
      <c r="KND26" s="43"/>
      <c r="KNE26" s="43"/>
      <c r="KNF26" s="43"/>
      <c r="KNG26" s="43"/>
      <c r="KNH26" s="43"/>
      <c r="KNI26" s="43"/>
      <c r="KNJ26" s="43"/>
      <c r="KNK26" s="43"/>
      <c r="KNL26" s="43"/>
      <c r="KNM26" s="43"/>
      <c r="KNN26" s="43"/>
      <c r="KNO26" s="43"/>
      <c r="KNP26" s="43"/>
      <c r="KNQ26" s="43"/>
      <c r="KNR26" s="43"/>
      <c r="KNS26" s="43"/>
      <c r="KNT26" s="43"/>
      <c r="KNU26" s="43"/>
      <c r="KNV26" s="43"/>
      <c r="KNW26" s="43"/>
      <c r="KNX26" s="43"/>
      <c r="KNY26" s="43"/>
      <c r="KNZ26" s="43"/>
      <c r="KOA26" s="43"/>
      <c r="KOB26" s="43"/>
      <c r="KOC26" s="43"/>
      <c r="KOD26" s="43"/>
      <c r="KOE26" s="43"/>
      <c r="KOF26" s="43"/>
      <c r="KOG26" s="43"/>
      <c r="KOH26" s="43"/>
      <c r="KOI26" s="43"/>
      <c r="KOJ26" s="43"/>
      <c r="KOK26" s="43"/>
      <c r="KOL26" s="43"/>
      <c r="KOM26" s="43"/>
      <c r="KON26" s="43"/>
      <c r="KOO26" s="43"/>
      <c r="KOP26" s="43"/>
      <c r="KOQ26" s="43"/>
      <c r="KOR26" s="43"/>
      <c r="KOS26" s="43"/>
      <c r="KOT26" s="43"/>
      <c r="KOU26" s="43"/>
      <c r="KOV26" s="43"/>
      <c r="KOW26" s="43"/>
      <c r="KOX26" s="43"/>
      <c r="KOY26" s="43"/>
      <c r="KOZ26" s="43"/>
      <c r="KPA26" s="43"/>
      <c r="KPB26" s="43"/>
      <c r="KPC26" s="43"/>
      <c r="KPD26" s="43"/>
      <c r="KPE26" s="43"/>
      <c r="KPF26" s="43"/>
      <c r="KPG26" s="43"/>
      <c r="KPH26" s="43"/>
      <c r="KPI26" s="43"/>
      <c r="KPJ26" s="43"/>
      <c r="KPK26" s="43"/>
      <c r="KPL26" s="43"/>
      <c r="KPM26" s="43"/>
      <c r="KPN26" s="43"/>
      <c r="KPO26" s="43"/>
      <c r="KPP26" s="43"/>
      <c r="KPQ26" s="43"/>
      <c r="KPR26" s="43"/>
      <c r="KPS26" s="43"/>
      <c r="KPT26" s="43"/>
      <c r="KPU26" s="43"/>
      <c r="KPV26" s="43"/>
      <c r="KPW26" s="43"/>
      <c r="KPX26" s="43"/>
      <c r="KPY26" s="43"/>
      <c r="KPZ26" s="43"/>
      <c r="KQA26" s="43"/>
      <c r="KQB26" s="43"/>
      <c r="KQC26" s="43"/>
      <c r="KQD26" s="43"/>
      <c r="KQE26" s="43"/>
      <c r="KQF26" s="43"/>
      <c r="KQG26" s="43"/>
      <c r="KQH26" s="43"/>
      <c r="KQI26" s="43"/>
      <c r="KQJ26" s="43"/>
      <c r="KQK26" s="43"/>
      <c r="KQL26" s="43"/>
      <c r="KQM26" s="43"/>
      <c r="KQN26" s="43"/>
      <c r="KQO26" s="43"/>
      <c r="KQP26" s="43"/>
      <c r="KQQ26" s="43"/>
      <c r="KQR26" s="43"/>
      <c r="KQS26" s="43"/>
      <c r="KQT26" s="43"/>
      <c r="KQU26" s="43"/>
      <c r="KQV26" s="43"/>
      <c r="KQW26" s="43"/>
      <c r="KQX26" s="43"/>
      <c r="KQY26" s="43"/>
      <c r="KQZ26" s="43"/>
      <c r="KRA26" s="43"/>
      <c r="KRB26" s="43"/>
      <c r="KRC26" s="43"/>
      <c r="KRD26" s="43"/>
      <c r="KRE26" s="43"/>
      <c r="KRF26" s="43"/>
      <c r="KRG26" s="43"/>
      <c r="KRH26" s="43"/>
      <c r="KRI26" s="43"/>
      <c r="KRJ26" s="43"/>
      <c r="KRK26" s="43"/>
      <c r="KRL26" s="43"/>
      <c r="KRM26" s="43"/>
      <c r="KRN26" s="43"/>
      <c r="KRO26" s="43"/>
      <c r="KRP26" s="43"/>
      <c r="KRQ26" s="43"/>
      <c r="KRR26" s="43"/>
      <c r="KRS26" s="43"/>
      <c r="KRT26" s="43"/>
      <c r="KRU26" s="43"/>
      <c r="KRV26" s="43"/>
      <c r="KRW26" s="43"/>
      <c r="KRX26" s="43"/>
      <c r="KRY26" s="43"/>
      <c r="KRZ26" s="43"/>
      <c r="KSA26" s="43"/>
      <c r="KSB26" s="43"/>
      <c r="KSC26" s="43"/>
      <c r="KSD26" s="43"/>
      <c r="KSE26" s="43"/>
      <c r="KSF26" s="43"/>
      <c r="KSG26" s="43"/>
      <c r="KSH26" s="43"/>
      <c r="KSI26" s="43"/>
      <c r="KSJ26" s="43"/>
      <c r="KSK26" s="43"/>
      <c r="KSL26" s="43"/>
      <c r="KSM26" s="43"/>
      <c r="KSN26" s="43"/>
      <c r="KSO26" s="43"/>
      <c r="KSP26" s="43"/>
      <c r="KSQ26" s="43"/>
      <c r="KSR26" s="43"/>
      <c r="KSS26" s="43"/>
      <c r="KST26" s="43"/>
      <c r="KSU26" s="43"/>
      <c r="KSV26" s="43"/>
      <c r="KSW26" s="43"/>
      <c r="KSX26" s="43"/>
      <c r="KSY26" s="43"/>
      <c r="KSZ26" s="43"/>
      <c r="KTA26" s="43"/>
      <c r="KTB26" s="43"/>
      <c r="KTC26" s="43"/>
      <c r="KTD26" s="43"/>
      <c r="KTE26" s="43"/>
      <c r="KTF26" s="43"/>
      <c r="KTG26" s="43"/>
      <c r="KTH26" s="43"/>
      <c r="KTI26" s="43"/>
      <c r="KTJ26" s="43"/>
      <c r="KTK26" s="43"/>
      <c r="KTL26" s="43"/>
      <c r="KTM26" s="43"/>
      <c r="KTN26" s="43"/>
      <c r="KTO26" s="43"/>
      <c r="KTP26" s="43"/>
      <c r="KTQ26" s="43"/>
      <c r="KTR26" s="43"/>
      <c r="KTS26" s="43"/>
      <c r="KTT26" s="43"/>
      <c r="KTU26" s="43"/>
      <c r="KTV26" s="43"/>
      <c r="KTW26" s="43"/>
      <c r="KTX26" s="43"/>
      <c r="KTY26" s="43"/>
      <c r="KTZ26" s="43"/>
      <c r="KUA26" s="43"/>
      <c r="KUB26" s="43"/>
      <c r="KUC26" s="43"/>
      <c r="KUD26" s="43"/>
      <c r="KUE26" s="43"/>
      <c r="KUF26" s="43"/>
      <c r="KUG26" s="43"/>
      <c r="KUH26" s="43"/>
      <c r="KUI26" s="43"/>
      <c r="KUJ26" s="43"/>
      <c r="KUK26" s="43"/>
      <c r="KUL26" s="43"/>
      <c r="KUM26" s="43"/>
      <c r="KUN26" s="43"/>
      <c r="KUO26" s="43"/>
      <c r="KUP26" s="43"/>
      <c r="KUQ26" s="43"/>
      <c r="KUR26" s="43"/>
      <c r="KUS26" s="43"/>
      <c r="KUT26" s="43"/>
      <c r="KUU26" s="43"/>
      <c r="KUV26" s="43"/>
      <c r="KUW26" s="43"/>
      <c r="KUX26" s="43"/>
      <c r="KUY26" s="43"/>
      <c r="KUZ26" s="43"/>
      <c r="KVA26" s="43"/>
      <c r="KVB26" s="43"/>
      <c r="KVC26" s="43"/>
      <c r="KVD26" s="43"/>
      <c r="KVE26" s="43"/>
      <c r="KVF26" s="43"/>
      <c r="KVG26" s="43"/>
      <c r="KVH26" s="43"/>
      <c r="KVI26" s="43"/>
      <c r="KVJ26" s="43"/>
      <c r="KVK26" s="43"/>
      <c r="KVL26" s="43"/>
      <c r="KVM26" s="43"/>
      <c r="KVN26" s="43"/>
      <c r="KVO26" s="43"/>
      <c r="KVP26" s="43"/>
      <c r="KVQ26" s="43"/>
      <c r="KVR26" s="43"/>
      <c r="KVS26" s="43"/>
      <c r="KVT26" s="43"/>
      <c r="KVU26" s="43"/>
      <c r="KVV26" s="43"/>
      <c r="KVW26" s="43"/>
      <c r="KVX26" s="43"/>
      <c r="KVY26" s="43"/>
      <c r="KVZ26" s="43"/>
      <c r="KWA26" s="43"/>
      <c r="KWB26" s="43"/>
      <c r="KWC26" s="43"/>
      <c r="KWD26" s="43"/>
      <c r="KWE26" s="43"/>
      <c r="KWF26" s="43"/>
      <c r="KWG26" s="43"/>
      <c r="KWH26" s="43"/>
      <c r="KWI26" s="43"/>
      <c r="KWJ26" s="43"/>
      <c r="KWK26" s="43"/>
      <c r="KWL26" s="43"/>
      <c r="KWM26" s="43"/>
      <c r="KWN26" s="43"/>
      <c r="KWO26" s="43"/>
      <c r="KWP26" s="43"/>
      <c r="KWQ26" s="43"/>
      <c r="KWR26" s="43"/>
      <c r="KWS26" s="43"/>
      <c r="KWT26" s="43"/>
      <c r="KWU26" s="43"/>
      <c r="KWV26" s="43"/>
      <c r="KWW26" s="43"/>
      <c r="KWX26" s="43"/>
      <c r="KWY26" s="43"/>
      <c r="KWZ26" s="43"/>
      <c r="KXA26" s="43"/>
      <c r="KXB26" s="43"/>
      <c r="KXC26" s="43"/>
      <c r="KXD26" s="43"/>
      <c r="KXE26" s="43"/>
      <c r="KXF26" s="43"/>
      <c r="KXG26" s="43"/>
      <c r="KXH26" s="43"/>
      <c r="KXI26" s="43"/>
      <c r="KXJ26" s="43"/>
      <c r="KXK26" s="43"/>
      <c r="KXL26" s="43"/>
      <c r="KXM26" s="43"/>
      <c r="KXN26" s="43"/>
      <c r="KXO26" s="43"/>
      <c r="KXP26" s="43"/>
      <c r="KXQ26" s="43"/>
      <c r="KXR26" s="43"/>
      <c r="KXS26" s="43"/>
      <c r="KXT26" s="43"/>
      <c r="KXU26" s="43"/>
      <c r="KXV26" s="43"/>
      <c r="KXW26" s="43"/>
      <c r="KXX26" s="43"/>
      <c r="KXY26" s="43"/>
      <c r="KXZ26" s="43"/>
      <c r="KYA26" s="43"/>
      <c r="KYB26" s="43"/>
      <c r="KYC26" s="43"/>
      <c r="KYD26" s="43"/>
      <c r="KYE26" s="43"/>
      <c r="KYF26" s="43"/>
      <c r="KYG26" s="43"/>
      <c r="KYH26" s="43"/>
      <c r="KYI26" s="43"/>
      <c r="KYJ26" s="43"/>
      <c r="KYK26" s="43"/>
      <c r="KYL26" s="43"/>
      <c r="KYM26" s="43"/>
      <c r="KYN26" s="43"/>
      <c r="KYO26" s="43"/>
      <c r="KYP26" s="43"/>
      <c r="KYQ26" s="43"/>
      <c r="KYR26" s="43"/>
      <c r="KYS26" s="43"/>
      <c r="KYT26" s="43"/>
      <c r="KYU26" s="43"/>
      <c r="KYV26" s="43"/>
      <c r="KYW26" s="43"/>
      <c r="KYX26" s="43"/>
      <c r="KYY26" s="43"/>
      <c r="KYZ26" s="43"/>
      <c r="KZA26" s="43"/>
      <c r="KZB26" s="43"/>
      <c r="KZC26" s="43"/>
      <c r="KZD26" s="43"/>
      <c r="KZE26" s="43"/>
      <c r="KZF26" s="43"/>
      <c r="KZG26" s="43"/>
      <c r="KZH26" s="43"/>
      <c r="KZI26" s="43"/>
      <c r="KZJ26" s="43"/>
      <c r="KZK26" s="43"/>
      <c r="KZL26" s="43"/>
      <c r="KZM26" s="43"/>
      <c r="KZN26" s="43"/>
      <c r="KZO26" s="43"/>
      <c r="KZP26" s="43"/>
      <c r="KZQ26" s="43"/>
      <c r="KZR26" s="43"/>
      <c r="KZS26" s="43"/>
      <c r="KZT26" s="43"/>
      <c r="KZU26" s="43"/>
      <c r="KZV26" s="43"/>
      <c r="KZW26" s="43"/>
      <c r="KZX26" s="43"/>
      <c r="KZY26" s="43"/>
      <c r="KZZ26" s="43"/>
      <c r="LAA26" s="43"/>
      <c r="LAB26" s="43"/>
      <c r="LAC26" s="43"/>
      <c r="LAD26" s="43"/>
      <c r="LAE26" s="43"/>
      <c r="LAF26" s="43"/>
      <c r="LAG26" s="43"/>
      <c r="LAH26" s="43"/>
      <c r="LAI26" s="43"/>
      <c r="LAJ26" s="43"/>
      <c r="LAK26" s="43"/>
      <c r="LAL26" s="43"/>
      <c r="LAM26" s="43"/>
      <c r="LAN26" s="43"/>
      <c r="LAO26" s="43"/>
      <c r="LAP26" s="43"/>
      <c r="LAQ26" s="43"/>
      <c r="LAR26" s="43"/>
      <c r="LAS26" s="43"/>
      <c r="LAT26" s="43"/>
      <c r="LAU26" s="43"/>
      <c r="LAV26" s="43"/>
      <c r="LAW26" s="43"/>
      <c r="LAX26" s="43"/>
      <c r="LAY26" s="43"/>
      <c r="LAZ26" s="43"/>
      <c r="LBA26" s="43"/>
      <c r="LBB26" s="43"/>
      <c r="LBC26" s="43"/>
      <c r="LBD26" s="43"/>
      <c r="LBE26" s="43"/>
      <c r="LBF26" s="43"/>
      <c r="LBG26" s="43"/>
      <c r="LBH26" s="43"/>
      <c r="LBI26" s="43"/>
      <c r="LBJ26" s="43"/>
      <c r="LBK26" s="43"/>
      <c r="LBL26" s="43"/>
      <c r="LBM26" s="43"/>
      <c r="LBN26" s="43"/>
      <c r="LBO26" s="43"/>
      <c r="LBP26" s="43"/>
      <c r="LBQ26" s="43"/>
      <c r="LBR26" s="43"/>
      <c r="LBS26" s="43"/>
      <c r="LBT26" s="43"/>
      <c r="LBU26" s="43"/>
      <c r="LBV26" s="43"/>
      <c r="LBW26" s="43"/>
      <c r="LBX26" s="43"/>
      <c r="LBY26" s="43"/>
      <c r="LBZ26" s="43"/>
      <c r="LCA26" s="43"/>
      <c r="LCB26" s="43"/>
      <c r="LCC26" s="43"/>
      <c r="LCD26" s="43"/>
      <c r="LCE26" s="43"/>
      <c r="LCF26" s="43"/>
      <c r="LCG26" s="43"/>
      <c r="LCH26" s="43"/>
      <c r="LCI26" s="43"/>
      <c r="LCJ26" s="43"/>
      <c r="LCK26" s="43"/>
      <c r="LCL26" s="43"/>
      <c r="LCM26" s="43"/>
      <c r="LCN26" s="43"/>
      <c r="LCO26" s="43"/>
      <c r="LCP26" s="43"/>
      <c r="LCQ26" s="43"/>
      <c r="LCR26" s="43"/>
      <c r="LCS26" s="43"/>
      <c r="LCT26" s="43"/>
      <c r="LCU26" s="43"/>
      <c r="LCV26" s="43"/>
      <c r="LCW26" s="43"/>
      <c r="LCX26" s="43"/>
      <c r="LCY26" s="43"/>
      <c r="LCZ26" s="43"/>
      <c r="LDA26" s="43"/>
      <c r="LDB26" s="43"/>
      <c r="LDC26" s="43"/>
      <c r="LDD26" s="43"/>
      <c r="LDE26" s="43"/>
      <c r="LDF26" s="43"/>
      <c r="LDG26" s="43"/>
      <c r="LDH26" s="43"/>
      <c r="LDI26" s="43"/>
      <c r="LDJ26" s="43"/>
      <c r="LDK26" s="43"/>
      <c r="LDL26" s="43"/>
      <c r="LDM26" s="43"/>
      <c r="LDN26" s="43"/>
      <c r="LDO26" s="43"/>
      <c r="LDP26" s="43"/>
      <c r="LDQ26" s="43"/>
      <c r="LDR26" s="43"/>
      <c r="LDS26" s="43"/>
      <c r="LDT26" s="43"/>
      <c r="LDU26" s="43"/>
      <c r="LDV26" s="43"/>
      <c r="LDW26" s="43"/>
      <c r="LDX26" s="43"/>
      <c r="LDY26" s="43"/>
      <c r="LDZ26" s="43"/>
      <c r="LEA26" s="43"/>
      <c r="LEB26" s="43"/>
      <c r="LEC26" s="43"/>
      <c r="LED26" s="43"/>
      <c r="LEE26" s="43"/>
      <c r="LEF26" s="43"/>
      <c r="LEG26" s="43"/>
      <c r="LEH26" s="43"/>
      <c r="LEI26" s="43"/>
      <c r="LEJ26" s="43"/>
      <c r="LEK26" s="43"/>
      <c r="LEL26" s="43"/>
      <c r="LEM26" s="43"/>
      <c r="LEN26" s="43"/>
      <c r="LEO26" s="43"/>
      <c r="LEP26" s="43"/>
      <c r="LEQ26" s="43"/>
      <c r="LER26" s="43"/>
      <c r="LES26" s="43"/>
      <c r="LET26" s="43"/>
      <c r="LEU26" s="43"/>
      <c r="LEV26" s="43"/>
      <c r="LEW26" s="43"/>
      <c r="LEX26" s="43"/>
      <c r="LEY26" s="43"/>
      <c r="LEZ26" s="43"/>
      <c r="LFA26" s="43"/>
      <c r="LFB26" s="43"/>
      <c r="LFC26" s="43"/>
      <c r="LFD26" s="43"/>
      <c r="LFE26" s="43"/>
      <c r="LFF26" s="43"/>
      <c r="LFG26" s="43"/>
      <c r="LFH26" s="43"/>
      <c r="LFI26" s="43"/>
      <c r="LFJ26" s="43"/>
      <c r="LFK26" s="43"/>
      <c r="LFL26" s="43"/>
      <c r="LFM26" s="43"/>
      <c r="LFN26" s="43"/>
      <c r="LFO26" s="43"/>
      <c r="LFP26" s="43"/>
      <c r="LFQ26" s="43"/>
      <c r="LFR26" s="43"/>
      <c r="LFS26" s="43"/>
      <c r="LFT26" s="43"/>
      <c r="LFU26" s="43"/>
      <c r="LFV26" s="43"/>
      <c r="LFW26" s="43"/>
      <c r="LFX26" s="43"/>
      <c r="LFY26" s="43"/>
      <c r="LFZ26" s="43"/>
      <c r="LGA26" s="43"/>
      <c r="LGB26" s="43"/>
      <c r="LGC26" s="43"/>
      <c r="LGD26" s="43"/>
      <c r="LGE26" s="43"/>
      <c r="LGF26" s="43"/>
      <c r="LGG26" s="43"/>
      <c r="LGH26" s="43"/>
      <c r="LGI26" s="43"/>
      <c r="LGJ26" s="43"/>
      <c r="LGK26" s="43"/>
      <c r="LGL26" s="43"/>
      <c r="LGM26" s="43"/>
      <c r="LGN26" s="43"/>
      <c r="LGO26" s="43"/>
      <c r="LGP26" s="43"/>
      <c r="LGQ26" s="43"/>
      <c r="LGR26" s="43"/>
      <c r="LGS26" s="43"/>
      <c r="LGT26" s="43"/>
      <c r="LGU26" s="43"/>
      <c r="LGV26" s="43"/>
      <c r="LGW26" s="43"/>
      <c r="LGX26" s="43"/>
      <c r="LGY26" s="43"/>
      <c r="LGZ26" s="43"/>
      <c r="LHA26" s="43"/>
      <c r="LHB26" s="43"/>
      <c r="LHC26" s="43"/>
      <c r="LHD26" s="43"/>
      <c r="LHE26" s="43"/>
      <c r="LHF26" s="43"/>
      <c r="LHG26" s="43"/>
      <c r="LHH26" s="43"/>
      <c r="LHI26" s="43"/>
      <c r="LHJ26" s="43"/>
      <c r="LHK26" s="43"/>
      <c r="LHL26" s="43"/>
      <c r="LHM26" s="43"/>
      <c r="LHN26" s="43"/>
      <c r="LHO26" s="43"/>
      <c r="LHP26" s="43"/>
      <c r="LHQ26" s="43"/>
      <c r="LHR26" s="43"/>
      <c r="LHS26" s="43"/>
      <c r="LHT26" s="43"/>
      <c r="LHU26" s="43"/>
      <c r="LHV26" s="43"/>
      <c r="LHW26" s="43"/>
      <c r="LHX26" s="43"/>
      <c r="LHY26" s="43"/>
      <c r="LHZ26" s="43"/>
      <c r="LIA26" s="43"/>
      <c r="LIB26" s="43"/>
      <c r="LIC26" s="43"/>
      <c r="LID26" s="43"/>
      <c r="LIE26" s="43"/>
      <c r="LIF26" s="43"/>
      <c r="LIG26" s="43"/>
      <c r="LIH26" s="43"/>
      <c r="LII26" s="43"/>
      <c r="LIJ26" s="43"/>
      <c r="LIK26" s="43"/>
      <c r="LIL26" s="43"/>
      <c r="LIM26" s="43"/>
      <c r="LIN26" s="43"/>
      <c r="LIO26" s="43"/>
      <c r="LIP26" s="43"/>
      <c r="LIQ26" s="43"/>
      <c r="LIR26" s="43"/>
      <c r="LIS26" s="43"/>
      <c r="LIT26" s="43"/>
      <c r="LIU26" s="43"/>
      <c r="LIV26" s="43"/>
      <c r="LIW26" s="43"/>
      <c r="LIX26" s="43"/>
      <c r="LIY26" s="43"/>
      <c r="LIZ26" s="43"/>
      <c r="LJA26" s="43"/>
      <c r="LJB26" s="43"/>
      <c r="LJC26" s="43"/>
      <c r="LJD26" s="43"/>
      <c r="LJE26" s="43"/>
      <c r="LJF26" s="43"/>
      <c r="LJG26" s="43"/>
      <c r="LJH26" s="43"/>
      <c r="LJI26" s="43"/>
      <c r="LJJ26" s="43"/>
      <c r="LJK26" s="43"/>
      <c r="LJL26" s="43"/>
      <c r="LJM26" s="43"/>
      <c r="LJN26" s="43"/>
      <c r="LJO26" s="43"/>
      <c r="LJP26" s="43"/>
      <c r="LJQ26" s="43"/>
      <c r="LJR26" s="43"/>
      <c r="LJS26" s="43"/>
      <c r="LJT26" s="43"/>
      <c r="LJU26" s="43"/>
      <c r="LJV26" s="43"/>
      <c r="LJW26" s="43"/>
      <c r="LJX26" s="43"/>
      <c r="LJY26" s="43"/>
      <c r="LJZ26" s="43"/>
      <c r="LKA26" s="43"/>
      <c r="LKB26" s="43"/>
      <c r="LKC26" s="43"/>
      <c r="LKD26" s="43"/>
      <c r="LKE26" s="43"/>
      <c r="LKF26" s="43"/>
      <c r="LKG26" s="43"/>
      <c r="LKH26" s="43"/>
      <c r="LKI26" s="43"/>
      <c r="LKJ26" s="43"/>
      <c r="LKK26" s="43"/>
      <c r="LKL26" s="43"/>
      <c r="LKM26" s="43"/>
      <c r="LKN26" s="43"/>
      <c r="LKO26" s="43"/>
      <c r="LKP26" s="43"/>
      <c r="LKQ26" s="43"/>
      <c r="LKR26" s="43"/>
      <c r="LKS26" s="43"/>
      <c r="LKT26" s="43"/>
      <c r="LKU26" s="43"/>
      <c r="LKV26" s="43"/>
      <c r="LKW26" s="43"/>
      <c r="LKX26" s="43"/>
      <c r="LKY26" s="43"/>
      <c r="LKZ26" s="43"/>
      <c r="LLA26" s="43"/>
      <c r="LLB26" s="43"/>
      <c r="LLC26" s="43"/>
      <c r="LLD26" s="43"/>
      <c r="LLE26" s="43"/>
      <c r="LLF26" s="43"/>
      <c r="LLG26" s="43"/>
      <c r="LLH26" s="43"/>
      <c r="LLI26" s="43"/>
      <c r="LLJ26" s="43"/>
      <c r="LLK26" s="43"/>
      <c r="LLL26" s="43"/>
      <c r="LLM26" s="43"/>
      <c r="LLN26" s="43"/>
      <c r="LLO26" s="43"/>
      <c r="LLP26" s="43"/>
      <c r="LLQ26" s="43"/>
      <c r="LLR26" s="43"/>
      <c r="LLS26" s="43"/>
      <c r="LLT26" s="43"/>
      <c r="LLU26" s="43"/>
      <c r="LLV26" s="43"/>
      <c r="LLW26" s="43"/>
      <c r="LLX26" s="43"/>
      <c r="LLY26" s="43"/>
      <c r="LLZ26" s="43"/>
      <c r="LMA26" s="43"/>
      <c r="LMB26" s="43"/>
      <c r="LMC26" s="43"/>
      <c r="LMD26" s="43"/>
      <c r="LME26" s="43"/>
      <c r="LMF26" s="43"/>
      <c r="LMG26" s="43"/>
      <c r="LMH26" s="43"/>
      <c r="LMI26" s="43"/>
      <c r="LMJ26" s="43"/>
      <c r="LMK26" s="43"/>
      <c r="LML26" s="43"/>
      <c r="LMM26" s="43"/>
      <c r="LMN26" s="43"/>
      <c r="LMO26" s="43"/>
      <c r="LMP26" s="43"/>
      <c r="LMQ26" s="43"/>
      <c r="LMR26" s="43"/>
      <c r="LMS26" s="43"/>
      <c r="LMT26" s="43"/>
      <c r="LMU26" s="43"/>
      <c r="LMV26" s="43"/>
      <c r="LMW26" s="43"/>
      <c r="LMX26" s="43"/>
      <c r="LMY26" s="43"/>
      <c r="LMZ26" s="43"/>
      <c r="LNA26" s="43"/>
      <c r="LNB26" s="43"/>
      <c r="LNC26" s="43"/>
      <c r="LND26" s="43"/>
      <c r="LNE26" s="43"/>
      <c r="LNF26" s="43"/>
      <c r="LNG26" s="43"/>
      <c r="LNH26" s="43"/>
      <c r="LNI26" s="43"/>
      <c r="LNJ26" s="43"/>
      <c r="LNK26" s="43"/>
      <c r="LNL26" s="43"/>
      <c r="LNM26" s="43"/>
      <c r="LNN26" s="43"/>
      <c r="LNO26" s="43"/>
      <c r="LNP26" s="43"/>
      <c r="LNQ26" s="43"/>
      <c r="LNR26" s="43"/>
      <c r="LNS26" s="43"/>
      <c r="LNT26" s="43"/>
      <c r="LNU26" s="43"/>
      <c r="LNV26" s="43"/>
      <c r="LNW26" s="43"/>
      <c r="LNX26" s="43"/>
      <c r="LNY26" s="43"/>
      <c r="LNZ26" s="43"/>
      <c r="LOA26" s="43"/>
      <c r="LOB26" s="43"/>
      <c r="LOC26" s="43"/>
      <c r="LOD26" s="43"/>
      <c r="LOE26" s="43"/>
      <c r="LOF26" s="43"/>
      <c r="LOG26" s="43"/>
      <c r="LOH26" s="43"/>
      <c r="LOI26" s="43"/>
      <c r="LOJ26" s="43"/>
      <c r="LOK26" s="43"/>
      <c r="LOL26" s="43"/>
      <c r="LOM26" s="43"/>
      <c r="LON26" s="43"/>
      <c r="LOO26" s="43"/>
      <c r="LOP26" s="43"/>
      <c r="LOQ26" s="43"/>
      <c r="LOR26" s="43"/>
      <c r="LOS26" s="43"/>
      <c r="LOT26" s="43"/>
      <c r="LOU26" s="43"/>
      <c r="LOV26" s="43"/>
      <c r="LOW26" s="43"/>
      <c r="LOX26" s="43"/>
      <c r="LOY26" s="43"/>
      <c r="LOZ26" s="43"/>
      <c r="LPA26" s="43"/>
      <c r="LPB26" s="43"/>
      <c r="LPC26" s="43"/>
      <c r="LPD26" s="43"/>
      <c r="LPE26" s="43"/>
      <c r="LPF26" s="43"/>
      <c r="LPG26" s="43"/>
      <c r="LPH26" s="43"/>
      <c r="LPI26" s="43"/>
      <c r="LPJ26" s="43"/>
      <c r="LPK26" s="43"/>
      <c r="LPL26" s="43"/>
      <c r="LPM26" s="43"/>
      <c r="LPN26" s="43"/>
      <c r="LPO26" s="43"/>
      <c r="LPP26" s="43"/>
      <c r="LPQ26" s="43"/>
      <c r="LPR26" s="43"/>
      <c r="LPS26" s="43"/>
      <c r="LPT26" s="43"/>
      <c r="LPU26" s="43"/>
      <c r="LPV26" s="43"/>
      <c r="LPW26" s="43"/>
      <c r="LPX26" s="43"/>
      <c r="LPY26" s="43"/>
      <c r="LPZ26" s="43"/>
      <c r="LQA26" s="43"/>
      <c r="LQB26" s="43"/>
      <c r="LQC26" s="43"/>
      <c r="LQD26" s="43"/>
      <c r="LQE26" s="43"/>
      <c r="LQF26" s="43"/>
      <c r="LQG26" s="43"/>
      <c r="LQH26" s="43"/>
      <c r="LQI26" s="43"/>
      <c r="LQJ26" s="43"/>
      <c r="LQK26" s="43"/>
      <c r="LQL26" s="43"/>
      <c r="LQM26" s="43"/>
      <c r="LQN26" s="43"/>
      <c r="LQO26" s="43"/>
      <c r="LQP26" s="43"/>
      <c r="LQQ26" s="43"/>
      <c r="LQR26" s="43"/>
      <c r="LQS26" s="43"/>
      <c r="LQT26" s="43"/>
      <c r="LQU26" s="43"/>
      <c r="LQV26" s="43"/>
      <c r="LQW26" s="43"/>
      <c r="LQX26" s="43"/>
      <c r="LQY26" s="43"/>
      <c r="LQZ26" s="43"/>
      <c r="LRA26" s="43"/>
      <c r="LRB26" s="43"/>
      <c r="LRC26" s="43"/>
      <c r="LRD26" s="43"/>
      <c r="LRE26" s="43"/>
      <c r="LRF26" s="43"/>
      <c r="LRG26" s="43"/>
      <c r="LRH26" s="43"/>
      <c r="LRI26" s="43"/>
      <c r="LRJ26" s="43"/>
      <c r="LRK26" s="43"/>
      <c r="LRL26" s="43"/>
      <c r="LRM26" s="43"/>
      <c r="LRN26" s="43"/>
      <c r="LRO26" s="43"/>
      <c r="LRP26" s="43"/>
      <c r="LRQ26" s="43"/>
      <c r="LRR26" s="43"/>
      <c r="LRS26" s="43"/>
      <c r="LRT26" s="43"/>
      <c r="LRU26" s="43"/>
      <c r="LRV26" s="43"/>
      <c r="LRW26" s="43"/>
      <c r="LRX26" s="43"/>
      <c r="LRY26" s="43"/>
      <c r="LRZ26" s="43"/>
      <c r="LSA26" s="43"/>
      <c r="LSB26" s="43"/>
      <c r="LSC26" s="43"/>
      <c r="LSD26" s="43"/>
      <c r="LSE26" s="43"/>
      <c r="LSF26" s="43"/>
      <c r="LSG26" s="43"/>
      <c r="LSH26" s="43"/>
      <c r="LSI26" s="43"/>
      <c r="LSJ26" s="43"/>
      <c r="LSK26" s="43"/>
      <c r="LSL26" s="43"/>
      <c r="LSM26" s="43"/>
      <c r="LSN26" s="43"/>
      <c r="LSO26" s="43"/>
      <c r="LSP26" s="43"/>
      <c r="LSQ26" s="43"/>
      <c r="LSR26" s="43"/>
      <c r="LSS26" s="43"/>
      <c r="LST26" s="43"/>
      <c r="LSU26" s="43"/>
      <c r="LSV26" s="43"/>
      <c r="LSW26" s="43"/>
      <c r="LSX26" s="43"/>
      <c r="LSY26" s="43"/>
      <c r="LSZ26" s="43"/>
      <c r="LTA26" s="43"/>
      <c r="LTB26" s="43"/>
      <c r="LTC26" s="43"/>
      <c r="LTD26" s="43"/>
      <c r="LTE26" s="43"/>
      <c r="LTF26" s="43"/>
      <c r="LTG26" s="43"/>
      <c r="LTH26" s="43"/>
      <c r="LTI26" s="43"/>
      <c r="LTJ26" s="43"/>
      <c r="LTK26" s="43"/>
      <c r="LTL26" s="43"/>
      <c r="LTM26" s="43"/>
      <c r="LTN26" s="43"/>
      <c r="LTO26" s="43"/>
      <c r="LTP26" s="43"/>
      <c r="LTQ26" s="43"/>
      <c r="LTR26" s="43"/>
      <c r="LTS26" s="43"/>
      <c r="LTT26" s="43"/>
      <c r="LTU26" s="43"/>
      <c r="LTV26" s="43"/>
      <c r="LTW26" s="43"/>
      <c r="LTX26" s="43"/>
      <c r="LTY26" s="43"/>
      <c r="LTZ26" s="43"/>
      <c r="LUA26" s="43"/>
      <c r="LUB26" s="43"/>
      <c r="LUC26" s="43"/>
      <c r="LUD26" s="43"/>
      <c r="LUE26" s="43"/>
      <c r="LUF26" s="43"/>
      <c r="LUG26" s="43"/>
      <c r="LUH26" s="43"/>
      <c r="LUI26" s="43"/>
      <c r="LUJ26" s="43"/>
      <c r="LUK26" s="43"/>
      <c r="LUL26" s="43"/>
      <c r="LUM26" s="43"/>
      <c r="LUN26" s="43"/>
      <c r="LUO26" s="43"/>
      <c r="LUP26" s="43"/>
      <c r="LUQ26" s="43"/>
      <c r="LUR26" s="43"/>
      <c r="LUS26" s="43"/>
      <c r="LUT26" s="43"/>
      <c r="LUU26" s="43"/>
      <c r="LUV26" s="43"/>
      <c r="LUW26" s="43"/>
      <c r="LUX26" s="43"/>
      <c r="LUY26" s="43"/>
      <c r="LUZ26" s="43"/>
      <c r="LVA26" s="43"/>
      <c r="LVB26" s="43"/>
      <c r="LVC26" s="43"/>
      <c r="LVD26" s="43"/>
      <c r="LVE26" s="43"/>
      <c r="LVF26" s="43"/>
      <c r="LVG26" s="43"/>
      <c r="LVH26" s="43"/>
      <c r="LVI26" s="43"/>
      <c r="LVJ26" s="43"/>
      <c r="LVK26" s="43"/>
      <c r="LVL26" s="43"/>
      <c r="LVM26" s="43"/>
      <c r="LVN26" s="43"/>
      <c r="LVO26" s="43"/>
      <c r="LVP26" s="43"/>
      <c r="LVQ26" s="43"/>
      <c r="LVR26" s="43"/>
      <c r="LVS26" s="43"/>
      <c r="LVT26" s="43"/>
      <c r="LVU26" s="43"/>
      <c r="LVV26" s="43"/>
      <c r="LVW26" s="43"/>
      <c r="LVX26" s="43"/>
      <c r="LVY26" s="43"/>
      <c r="LVZ26" s="43"/>
      <c r="LWA26" s="43"/>
      <c r="LWB26" s="43"/>
      <c r="LWC26" s="43"/>
      <c r="LWD26" s="43"/>
      <c r="LWE26" s="43"/>
      <c r="LWF26" s="43"/>
      <c r="LWG26" s="43"/>
      <c r="LWH26" s="43"/>
      <c r="LWI26" s="43"/>
      <c r="LWJ26" s="43"/>
      <c r="LWK26" s="43"/>
      <c r="LWL26" s="43"/>
      <c r="LWM26" s="43"/>
      <c r="LWN26" s="43"/>
      <c r="LWO26" s="43"/>
      <c r="LWP26" s="43"/>
      <c r="LWQ26" s="43"/>
      <c r="LWR26" s="43"/>
      <c r="LWS26" s="43"/>
      <c r="LWT26" s="43"/>
      <c r="LWU26" s="43"/>
      <c r="LWV26" s="43"/>
      <c r="LWW26" s="43"/>
      <c r="LWX26" s="43"/>
      <c r="LWY26" s="43"/>
      <c r="LWZ26" s="43"/>
      <c r="LXA26" s="43"/>
      <c r="LXB26" s="43"/>
      <c r="LXC26" s="43"/>
      <c r="LXD26" s="43"/>
      <c r="LXE26" s="43"/>
      <c r="LXF26" s="43"/>
      <c r="LXG26" s="43"/>
      <c r="LXH26" s="43"/>
      <c r="LXI26" s="43"/>
      <c r="LXJ26" s="43"/>
      <c r="LXK26" s="43"/>
      <c r="LXL26" s="43"/>
      <c r="LXM26" s="43"/>
      <c r="LXN26" s="43"/>
      <c r="LXO26" s="43"/>
      <c r="LXP26" s="43"/>
      <c r="LXQ26" s="43"/>
      <c r="LXR26" s="43"/>
      <c r="LXS26" s="43"/>
      <c r="LXT26" s="43"/>
      <c r="LXU26" s="43"/>
      <c r="LXV26" s="43"/>
      <c r="LXW26" s="43"/>
      <c r="LXX26" s="43"/>
      <c r="LXY26" s="43"/>
      <c r="LXZ26" s="43"/>
      <c r="LYA26" s="43"/>
      <c r="LYB26" s="43"/>
      <c r="LYC26" s="43"/>
      <c r="LYD26" s="43"/>
      <c r="LYE26" s="43"/>
      <c r="LYF26" s="43"/>
      <c r="LYG26" s="43"/>
      <c r="LYH26" s="43"/>
      <c r="LYI26" s="43"/>
      <c r="LYJ26" s="43"/>
      <c r="LYK26" s="43"/>
      <c r="LYL26" s="43"/>
      <c r="LYM26" s="43"/>
      <c r="LYN26" s="43"/>
      <c r="LYO26" s="43"/>
      <c r="LYP26" s="43"/>
      <c r="LYQ26" s="43"/>
      <c r="LYR26" s="43"/>
      <c r="LYS26" s="43"/>
      <c r="LYT26" s="43"/>
      <c r="LYU26" s="43"/>
      <c r="LYV26" s="43"/>
      <c r="LYW26" s="43"/>
      <c r="LYX26" s="43"/>
      <c r="LYY26" s="43"/>
      <c r="LYZ26" s="43"/>
      <c r="LZA26" s="43"/>
      <c r="LZB26" s="43"/>
      <c r="LZC26" s="43"/>
      <c r="LZD26" s="43"/>
      <c r="LZE26" s="43"/>
      <c r="LZF26" s="43"/>
      <c r="LZG26" s="43"/>
      <c r="LZH26" s="43"/>
      <c r="LZI26" s="43"/>
      <c r="LZJ26" s="43"/>
      <c r="LZK26" s="43"/>
      <c r="LZL26" s="43"/>
      <c r="LZM26" s="43"/>
      <c r="LZN26" s="43"/>
      <c r="LZO26" s="43"/>
      <c r="LZP26" s="43"/>
      <c r="LZQ26" s="43"/>
      <c r="LZR26" s="43"/>
      <c r="LZS26" s="43"/>
      <c r="LZT26" s="43"/>
      <c r="LZU26" s="43"/>
      <c r="LZV26" s="43"/>
      <c r="LZW26" s="43"/>
      <c r="LZX26" s="43"/>
      <c r="LZY26" s="43"/>
      <c r="LZZ26" s="43"/>
      <c r="MAA26" s="43"/>
      <c r="MAB26" s="43"/>
      <c r="MAC26" s="43"/>
      <c r="MAD26" s="43"/>
      <c r="MAE26" s="43"/>
      <c r="MAF26" s="43"/>
      <c r="MAG26" s="43"/>
      <c r="MAH26" s="43"/>
      <c r="MAI26" s="43"/>
      <c r="MAJ26" s="43"/>
      <c r="MAK26" s="43"/>
      <c r="MAL26" s="43"/>
      <c r="MAM26" s="43"/>
      <c r="MAN26" s="43"/>
      <c r="MAO26" s="43"/>
      <c r="MAP26" s="43"/>
      <c r="MAQ26" s="43"/>
      <c r="MAR26" s="43"/>
      <c r="MAS26" s="43"/>
      <c r="MAT26" s="43"/>
      <c r="MAU26" s="43"/>
      <c r="MAV26" s="43"/>
      <c r="MAW26" s="43"/>
      <c r="MAX26" s="43"/>
      <c r="MAY26" s="43"/>
      <c r="MAZ26" s="43"/>
      <c r="MBA26" s="43"/>
      <c r="MBB26" s="43"/>
      <c r="MBC26" s="43"/>
      <c r="MBD26" s="43"/>
      <c r="MBE26" s="43"/>
      <c r="MBF26" s="43"/>
      <c r="MBG26" s="43"/>
      <c r="MBH26" s="43"/>
      <c r="MBI26" s="43"/>
      <c r="MBJ26" s="43"/>
      <c r="MBK26" s="43"/>
      <c r="MBL26" s="43"/>
      <c r="MBM26" s="43"/>
      <c r="MBN26" s="43"/>
      <c r="MBO26" s="43"/>
      <c r="MBP26" s="43"/>
      <c r="MBQ26" s="43"/>
      <c r="MBR26" s="43"/>
      <c r="MBS26" s="43"/>
      <c r="MBT26" s="43"/>
      <c r="MBU26" s="43"/>
      <c r="MBV26" s="43"/>
      <c r="MBW26" s="43"/>
      <c r="MBX26" s="43"/>
      <c r="MBY26" s="43"/>
      <c r="MBZ26" s="43"/>
      <c r="MCA26" s="43"/>
      <c r="MCB26" s="43"/>
      <c r="MCC26" s="43"/>
      <c r="MCD26" s="43"/>
      <c r="MCE26" s="43"/>
      <c r="MCF26" s="43"/>
      <c r="MCG26" s="43"/>
      <c r="MCH26" s="43"/>
      <c r="MCI26" s="43"/>
      <c r="MCJ26" s="43"/>
      <c r="MCK26" s="43"/>
      <c r="MCL26" s="43"/>
      <c r="MCM26" s="43"/>
      <c r="MCN26" s="43"/>
      <c r="MCO26" s="43"/>
      <c r="MCP26" s="43"/>
      <c r="MCQ26" s="43"/>
      <c r="MCR26" s="43"/>
      <c r="MCS26" s="43"/>
      <c r="MCT26" s="43"/>
      <c r="MCU26" s="43"/>
      <c r="MCV26" s="43"/>
      <c r="MCW26" s="43"/>
      <c r="MCX26" s="43"/>
      <c r="MCY26" s="43"/>
      <c r="MCZ26" s="43"/>
      <c r="MDA26" s="43"/>
      <c r="MDB26" s="43"/>
      <c r="MDC26" s="43"/>
      <c r="MDD26" s="43"/>
      <c r="MDE26" s="43"/>
      <c r="MDF26" s="43"/>
      <c r="MDG26" s="43"/>
      <c r="MDH26" s="43"/>
      <c r="MDI26" s="43"/>
      <c r="MDJ26" s="43"/>
      <c r="MDK26" s="43"/>
      <c r="MDL26" s="43"/>
      <c r="MDM26" s="43"/>
      <c r="MDN26" s="43"/>
      <c r="MDO26" s="43"/>
      <c r="MDP26" s="43"/>
      <c r="MDQ26" s="43"/>
      <c r="MDR26" s="43"/>
      <c r="MDS26" s="43"/>
      <c r="MDT26" s="43"/>
      <c r="MDU26" s="43"/>
      <c r="MDV26" s="43"/>
      <c r="MDW26" s="43"/>
      <c r="MDX26" s="43"/>
      <c r="MDY26" s="43"/>
      <c r="MDZ26" s="43"/>
      <c r="MEA26" s="43"/>
      <c r="MEB26" s="43"/>
      <c r="MEC26" s="43"/>
      <c r="MED26" s="43"/>
      <c r="MEE26" s="43"/>
      <c r="MEF26" s="43"/>
      <c r="MEG26" s="43"/>
      <c r="MEH26" s="43"/>
      <c r="MEI26" s="43"/>
      <c r="MEJ26" s="43"/>
      <c r="MEK26" s="43"/>
      <c r="MEL26" s="43"/>
      <c r="MEM26" s="43"/>
      <c r="MEN26" s="43"/>
      <c r="MEO26" s="43"/>
      <c r="MEP26" s="43"/>
      <c r="MEQ26" s="43"/>
      <c r="MER26" s="43"/>
      <c r="MES26" s="43"/>
      <c r="MET26" s="43"/>
      <c r="MEU26" s="43"/>
      <c r="MEV26" s="43"/>
      <c r="MEW26" s="43"/>
      <c r="MEX26" s="43"/>
      <c r="MEY26" s="43"/>
      <c r="MEZ26" s="43"/>
      <c r="MFA26" s="43"/>
      <c r="MFB26" s="43"/>
      <c r="MFC26" s="43"/>
      <c r="MFD26" s="43"/>
      <c r="MFE26" s="43"/>
      <c r="MFF26" s="43"/>
      <c r="MFG26" s="43"/>
      <c r="MFH26" s="43"/>
      <c r="MFI26" s="43"/>
      <c r="MFJ26" s="43"/>
      <c r="MFK26" s="43"/>
      <c r="MFL26" s="43"/>
      <c r="MFM26" s="43"/>
      <c r="MFN26" s="43"/>
      <c r="MFO26" s="43"/>
      <c r="MFP26" s="43"/>
      <c r="MFQ26" s="43"/>
      <c r="MFR26" s="43"/>
      <c r="MFS26" s="43"/>
      <c r="MFT26" s="43"/>
      <c r="MFU26" s="43"/>
      <c r="MFV26" s="43"/>
      <c r="MFW26" s="43"/>
      <c r="MFX26" s="43"/>
      <c r="MFY26" s="43"/>
      <c r="MFZ26" s="43"/>
      <c r="MGA26" s="43"/>
      <c r="MGB26" s="43"/>
      <c r="MGC26" s="43"/>
      <c r="MGD26" s="43"/>
      <c r="MGE26" s="43"/>
      <c r="MGF26" s="43"/>
      <c r="MGG26" s="43"/>
      <c r="MGH26" s="43"/>
      <c r="MGI26" s="43"/>
      <c r="MGJ26" s="43"/>
      <c r="MGK26" s="43"/>
      <c r="MGL26" s="43"/>
      <c r="MGM26" s="43"/>
      <c r="MGN26" s="43"/>
      <c r="MGO26" s="43"/>
      <c r="MGP26" s="43"/>
      <c r="MGQ26" s="43"/>
      <c r="MGR26" s="43"/>
      <c r="MGS26" s="43"/>
      <c r="MGT26" s="43"/>
      <c r="MGU26" s="43"/>
      <c r="MGV26" s="43"/>
      <c r="MGW26" s="43"/>
      <c r="MGX26" s="43"/>
      <c r="MGY26" s="43"/>
      <c r="MGZ26" s="43"/>
      <c r="MHA26" s="43"/>
      <c r="MHB26" s="43"/>
      <c r="MHC26" s="43"/>
      <c r="MHD26" s="43"/>
      <c r="MHE26" s="43"/>
      <c r="MHF26" s="43"/>
      <c r="MHG26" s="43"/>
      <c r="MHH26" s="43"/>
      <c r="MHI26" s="43"/>
      <c r="MHJ26" s="43"/>
      <c r="MHK26" s="43"/>
      <c r="MHL26" s="43"/>
      <c r="MHM26" s="43"/>
      <c r="MHN26" s="43"/>
      <c r="MHO26" s="43"/>
      <c r="MHP26" s="43"/>
      <c r="MHQ26" s="43"/>
      <c r="MHR26" s="43"/>
      <c r="MHS26" s="43"/>
      <c r="MHT26" s="43"/>
      <c r="MHU26" s="43"/>
      <c r="MHV26" s="43"/>
      <c r="MHW26" s="43"/>
      <c r="MHX26" s="43"/>
      <c r="MHY26" s="43"/>
      <c r="MHZ26" s="43"/>
      <c r="MIA26" s="43"/>
      <c r="MIB26" s="43"/>
      <c r="MIC26" s="43"/>
      <c r="MID26" s="43"/>
      <c r="MIE26" s="43"/>
      <c r="MIF26" s="43"/>
      <c r="MIG26" s="43"/>
      <c r="MIH26" s="43"/>
      <c r="MII26" s="43"/>
      <c r="MIJ26" s="43"/>
      <c r="MIK26" s="43"/>
      <c r="MIL26" s="43"/>
      <c r="MIM26" s="43"/>
      <c r="MIN26" s="43"/>
      <c r="MIO26" s="43"/>
      <c r="MIP26" s="43"/>
      <c r="MIQ26" s="43"/>
      <c r="MIR26" s="43"/>
      <c r="MIS26" s="43"/>
      <c r="MIT26" s="43"/>
      <c r="MIU26" s="43"/>
      <c r="MIV26" s="43"/>
      <c r="MIW26" s="43"/>
      <c r="MIX26" s="43"/>
      <c r="MIY26" s="43"/>
      <c r="MIZ26" s="43"/>
      <c r="MJA26" s="43"/>
      <c r="MJB26" s="43"/>
      <c r="MJC26" s="43"/>
      <c r="MJD26" s="43"/>
      <c r="MJE26" s="43"/>
      <c r="MJF26" s="43"/>
      <c r="MJG26" s="43"/>
      <c r="MJH26" s="43"/>
      <c r="MJI26" s="43"/>
      <c r="MJJ26" s="43"/>
      <c r="MJK26" s="43"/>
      <c r="MJL26" s="43"/>
      <c r="MJM26" s="43"/>
      <c r="MJN26" s="43"/>
      <c r="MJO26" s="43"/>
      <c r="MJP26" s="43"/>
      <c r="MJQ26" s="43"/>
      <c r="MJR26" s="43"/>
      <c r="MJS26" s="43"/>
      <c r="MJT26" s="43"/>
      <c r="MJU26" s="43"/>
      <c r="MJV26" s="43"/>
      <c r="MJW26" s="43"/>
      <c r="MJX26" s="43"/>
      <c r="MJY26" s="43"/>
      <c r="MJZ26" s="43"/>
      <c r="MKA26" s="43"/>
      <c r="MKB26" s="43"/>
      <c r="MKC26" s="43"/>
      <c r="MKD26" s="43"/>
      <c r="MKE26" s="43"/>
      <c r="MKF26" s="43"/>
      <c r="MKG26" s="43"/>
      <c r="MKH26" s="43"/>
      <c r="MKI26" s="43"/>
      <c r="MKJ26" s="43"/>
      <c r="MKK26" s="43"/>
      <c r="MKL26" s="43"/>
      <c r="MKM26" s="43"/>
      <c r="MKN26" s="43"/>
      <c r="MKO26" s="43"/>
      <c r="MKP26" s="43"/>
      <c r="MKQ26" s="43"/>
      <c r="MKR26" s="43"/>
      <c r="MKS26" s="43"/>
      <c r="MKT26" s="43"/>
      <c r="MKU26" s="43"/>
      <c r="MKV26" s="43"/>
      <c r="MKW26" s="43"/>
      <c r="MKX26" s="43"/>
      <c r="MKY26" s="43"/>
      <c r="MKZ26" s="43"/>
      <c r="MLA26" s="43"/>
      <c r="MLB26" s="43"/>
      <c r="MLC26" s="43"/>
      <c r="MLD26" s="43"/>
      <c r="MLE26" s="43"/>
      <c r="MLF26" s="43"/>
      <c r="MLG26" s="43"/>
      <c r="MLH26" s="43"/>
      <c r="MLI26" s="43"/>
      <c r="MLJ26" s="43"/>
      <c r="MLK26" s="43"/>
      <c r="MLL26" s="43"/>
      <c r="MLM26" s="43"/>
      <c r="MLN26" s="43"/>
      <c r="MLO26" s="43"/>
      <c r="MLP26" s="43"/>
      <c r="MLQ26" s="43"/>
      <c r="MLR26" s="43"/>
      <c r="MLS26" s="43"/>
      <c r="MLT26" s="43"/>
      <c r="MLU26" s="43"/>
      <c r="MLV26" s="43"/>
      <c r="MLW26" s="43"/>
      <c r="MLX26" s="43"/>
      <c r="MLY26" s="43"/>
      <c r="MLZ26" s="43"/>
      <c r="MMA26" s="43"/>
      <c r="MMB26" s="43"/>
      <c r="MMC26" s="43"/>
      <c r="MMD26" s="43"/>
      <c r="MME26" s="43"/>
      <c r="MMF26" s="43"/>
      <c r="MMG26" s="43"/>
      <c r="MMH26" s="43"/>
      <c r="MMI26" s="43"/>
      <c r="MMJ26" s="43"/>
      <c r="MMK26" s="43"/>
      <c r="MML26" s="43"/>
      <c r="MMM26" s="43"/>
      <c r="MMN26" s="43"/>
      <c r="MMO26" s="43"/>
      <c r="MMP26" s="43"/>
      <c r="MMQ26" s="43"/>
      <c r="MMR26" s="43"/>
      <c r="MMS26" s="43"/>
      <c r="MMT26" s="43"/>
      <c r="MMU26" s="43"/>
      <c r="MMV26" s="43"/>
      <c r="MMW26" s="43"/>
      <c r="MMX26" s="43"/>
      <c r="MMY26" s="43"/>
      <c r="MMZ26" s="43"/>
      <c r="MNA26" s="43"/>
      <c r="MNB26" s="43"/>
      <c r="MNC26" s="43"/>
      <c r="MND26" s="43"/>
      <c r="MNE26" s="43"/>
      <c r="MNF26" s="43"/>
      <c r="MNG26" s="43"/>
      <c r="MNH26" s="43"/>
      <c r="MNI26" s="43"/>
      <c r="MNJ26" s="43"/>
      <c r="MNK26" s="43"/>
      <c r="MNL26" s="43"/>
      <c r="MNM26" s="43"/>
      <c r="MNN26" s="43"/>
      <c r="MNO26" s="43"/>
      <c r="MNP26" s="43"/>
      <c r="MNQ26" s="43"/>
      <c r="MNR26" s="43"/>
      <c r="MNS26" s="43"/>
      <c r="MNT26" s="43"/>
      <c r="MNU26" s="43"/>
      <c r="MNV26" s="43"/>
      <c r="MNW26" s="43"/>
      <c r="MNX26" s="43"/>
      <c r="MNY26" s="43"/>
      <c r="MNZ26" s="43"/>
      <c r="MOA26" s="43"/>
      <c r="MOB26" s="43"/>
      <c r="MOC26" s="43"/>
      <c r="MOD26" s="43"/>
      <c r="MOE26" s="43"/>
      <c r="MOF26" s="43"/>
      <c r="MOG26" s="43"/>
      <c r="MOH26" s="43"/>
      <c r="MOI26" s="43"/>
      <c r="MOJ26" s="43"/>
      <c r="MOK26" s="43"/>
      <c r="MOL26" s="43"/>
      <c r="MOM26" s="43"/>
      <c r="MON26" s="43"/>
      <c r="MOO26" s="43"/>
      <c r="MOP26" s="43"/>
      <c r="MOQ26" s="43"/>
      <c r="MOR26" s="43"/>
      <c r="MOS26" s="43"/>
      <c r="MOT26" s="43"/>
      <c r="MOU26" s="43"/>
      <c r="MOV26" s="43"/>
      <c r="MOW26" s="43"/>
      <c r="MOX26" s="43"/>
      <c r="MOY26" s="43"/>
      <c r="MOZ26" s="43"/>
      <c r="MPA26" s="43"/>
      <c r="MPB26" s="43"/>
      <c r="MPC26" s="43"/>
      <c r="MPD26" s="43"/>
      <c r="MPE26" s="43"/>
      <c r="MPF26" s="43"/>
      <c r="MPG26" s="43"/>
      <c r="MPH26" s="43"/>
      <c r="MPI26" s="43"/>
      <c r="MPJ26" s="43"/>
      <c r="MPK26" s="43"/>
      <c r="MPL26" s="43"/>
      <c r="MPM26" s="43"/>
      <c r="MPN26" s="43"/>
      <c r="MPO26" s="43"/>
      <c r="MPP26" s="43"/>
      <c r="MPQ26" s="43"/>
      <c r="MPR26" s="43"/>
      <c r="MPS26" s="43"/>
      <c r="MPT26" s="43"/>
      <c r="MPU26" s="43"/>
      <c r="MPV26" s="43"/>
      <c r="MPW26" s="43"/>
      <c r="MPX26" s="43"/>
      <c r="MPY26" s="43"/>
      <c r="MPZ26" s="43"/>
      <c r="MQA26" s="43"/>
      <c r="MQB26" s="43"/>
      <c r="MQC26" s="43"/>
      <c r="MQD26" s="43"/>
      <c r="MQE26" s="43"/>
      <c r="MQF26" s="43"/>
      <c r="MQG26" s="43"/>
      <c r="MQH26" s="43"/>
      <c r="MQI26" s="43"/>
      <c r="MQJ26" s="43"/>
      <c r="MQK26" s="43"/>
      <c r="MQL26" s="43"/>
      <c r="MQM26" s="43"/>
      <c r="MQN26" s="43"/>
      <c r="MQO26" s="43"/>
      <c r="MQP26" s="43"/>
      <c r="MQQ26" s="43"/>
      <c r="MQR26" s="43"/>
      <c r="MQS26" s="43"/>
      <c r="MQT26" s="43"/>
      <c r="MQU26" s="43"/>
      <c r="MQV26" s="43"/>
      <c r="MQW26" s="43"/>
      <c r="MQX26" s="43"/>
      <c r="MQY26" s="43"/>
      <c r="MQZ26" s="43"/>
      <c r="MRA26" s="43"/>
      <c r="MRB26" s="43"/>
      <c r="MRC26" s="43"/>
      <c r="MRD26" s="43"/>
      <c r="MRE26" s="43"/>
      <c r="MRF26" s="43"/>
      <c r="MRG26" s="43"/>
      <c r="MRH26" s="43"/>
      <c r="MRI26" s="43"/>
      <c r="MRJ26" s="43"/>
      <c r="MRK26" s="43"/>
      <c r="MRL26" s="43"/>
      <c r="MRM26" s="43"/>
      <c r="MRN26" s="43"/>
      <c r="MRO26" s="43"/>
      <c r="MRP26" s="43"/>
      <c r="MRQ26" s="43"/>
      <c r="MRR26" s="43"/>
      <c r="MRS26" s="43"/>
      <c r="MRT26" s="43"/>
      <c r="MRU26" s="43"/>
      <c r="MRV26" s="43"/>
      <c r="MRW26" s="43"/>
      <c r="MRX26" s="43"/>
      <c r="MRY26" s="43"/>
      <c r="MRZ26" s="43"/>
      <c r="MSA26" s="43"/>
      <c r="MSB26" s="43"/>
      <c r="MSC26" s="43"/>
      <c r="MSD26" s="43"/>
      <c r="MSE26" s="43"/>
      <c r="MSF26" s="43"/>
      <c r="MSG26" s="43"/>
      <c r="MSH26" s="43"/>
      <c r="MSI26" s="43"/>
      <c r="MSJ26" s="43"/>
      <c r="MSK26" s="43"/>
      <c r="MSL26" s="43"/>
      <c r="MSM26" s="43"/>
      <c r="MSN26" s="43"/>
      <c r="MSO26" s="43"/>
      <c r="MSP26" s="43"/>
      <c r="MSQ26" s="43"/>
      <c r="MSR26" s="43"/>
      <c r="MSS26" s="43"/>
      <c r="MST26" s="43"/>
      <c r="MSU26" s="43"/>
      <c r="MSV26" s="43"/>
      <c r="MSW26" s="43"/>
      <c r="MSX26" s="43"/>
      <c r="MSY26" s="43"/>
      <c r="MSZ26" s="43"/>
      <c r="MTA26" s="43"/>
      <c r="MTB26" s="43"/>
      <c r="MTC26" s="43"/>
      <c r="MTD26" s="43"/>
      <c r="MTE26" s="43"/>
      <c r="MTF26" s="43"/>
      <c r="MTG26" s="43"/>
      <c r="MTH26" s="43"/>
      <c r="MTI26" s="43"/>
      <c r="MTJ26" s="43"/>
      <c r="MTK26" s="43"/>
      <c r="MTL26" s="43"/>
      <c r="MTM26" s="43"/>
      <c r="MTN26" s="43"/>
      <c r="MTO26" s="43"/>
      <c r="MTP26" s="43"/>
      <c r="MTQ26" s="43"/>
      <c r="MTR26" s="43"/>
      <c r="MTS26" s="43"/>
      <c r="MTT26" s="43"/>
      <c r="MTU26" s="43"/>
      <c r="MTV26" s="43"/>
      <c r="MTW26" s="43"/>
      <c r="MTX26" s="43"/>
      <c r="MTY26" s="43"/>
      <c r="MTZ26" s="43"/>
      <c r="MUA26" s="43"/>
      <c r="MUB26" s="43"/>
      <c r="MUC26" s="43"/>
      <c r="MUD26" s="43"/>
      <c r="MUE26" s="43"/>
      <c r="MUF26" s="43"/>
      <c r="MUG26" s="43"/>
      <c r="MUH26" s="43"/>
      <c r="MUI26" s="43"/>
      <c r="MUJ26" s="43"/>
      <c r="MUK26" s="43"/>
      <c r="MUL26" s="43"/>
      <c r="MUM26" s="43"/>
      <c r="MUN26" s="43"/>
      <c r="MUO26" s="43"/>
      <c r="MUP26" s="43"/>
      <c r="MUQ26" s="43"/>
      <c r="MUR26" s="43"/>
      <c r="MUS26" s="43"/>
      <c r="MUT26" s="43"/>
      <c r="MUU26" s="43"/>
      <c r="MUV26" s="43"/>
      <c r="MUW26" s="43"/>
      <c r="MUX26" s="43"/>
      <c r="MUY26" s="43"/>
      <c r="MUZ26" s="43"/>
      <c r="MVA26" s="43"/>
      <c r="MVB26" s="43"/>
      <c r="MVC26" s="43"/>
      <c r="MVD26" s="43"/>
      <c r="MVE26" s="43"/>
      <c r="MVF26" s="43"/>
      <c r="MVG26" s="43"/>
      <c r="MVH26" s="43"/>
      <c r="MVI26" s="43"/>
      <c r="MVJ26" s="43"/>
      <c r="MVK26" s="43"/>
      <c r="MVL26" s="43"/>
      <c r="MVM26" s="43"/>
      <c r="MVN26" s="43"/>
      <c r="MVO26" s="43"/>
      <c r="MVP26" s="43"/>
      <c r="MVQ26" s="43"/>
      <c r="MVR26" s="43"/>
      <c r="MVS26" s="43"/>
      <c r="MVT26" s="43"/>
      <c r="MVU26" s="43"/>
      <c r="MVV26" s="43"/>
      <c r="MVW26" s="43"/>
      <c r="MVX26" s="43"/>
      <c r="MVY26" s="43"/>
      <c r="MVZ26" s="43"/>
      <c r="MWA26" s="43"/>
      <c r="MWB26" s="43"/>
      <c r="MWC26" s="43"/>
      <c r="MWD26" s="43"/>
      <c r="MWE26" s="43"/>
      <c r="MWF26" s="43"/>
      <c r="MWG26" s="43"/>
      <c r="MWH26" s="43"/>
      <c r="MWI26" s="43"/>
      <c r="MWJ26" s="43"/>
      <c r="MWK26" s="43"/>
      <c r="MWL26" s="43"/>
      <c r="MWM26" s="43"/>
      <c r="MWN26" s="43"/>
      <c r="MWO26" s="43"/>
      <c r="MWP26" s="43"/>
      <c r="MWQ26" s="43"/>
      <c r="MWR26" s="43"/>
      <c r="MWS26" s="43"/>
      <c r="MWT26" s="43"/>
      <c r="MWU26" s="43"/>
      <c r="MWV26" s="43"/>
      <c r="MWW26" s="43"/>
      <c r="MWX26" s="43"/>
      <c r="MWY26" s="43"/>
      <c r="MWZ26" s="43"/>
      <c r="MXA26" s="43"/>
      <c r="MXB26" s="43"/>
      <c r="MXC26" s="43"/>
      <c r="MXD26" s="43"/>
      <c r="MXE26" s="43"/>
      <c r="MXF26" s="43"/>
      <c r="MXG26" s="43"/>
      <c r="MXH26" s="43"/>
      <c r="MXI26" s="43"/>
      <c r="MXJ26" s="43"/>
      <c r="MXK26" s="43"/>
      <c r="MXL26" s="43"/>
      <c r="MXM26" s="43"/>
      <c r="MXN26" s="43"/>
      <c r="MXO26" s="43"/>
      <c r="MXP26" s="43"/>
      <c r="MXQ26" s="43"/>
      <c r="MXR26" s="43"/>
      <c r="MXS26" s="43"/>
      <c r="MXT26" s="43"/>
      <c r="MXU26" s="43"/>
      <c r="MXV26" s="43"/>
      <c r="MXW26" s="43"/>
      <c r="MXX26" s="43"/>
      <c r="MXY26" s="43"/>
      <c r="MXZ26" s="43"/>
      <c r="MYA26" s="43"/>
      <c r="MYB26" s="43"/>
      <c r="MYC26" s="43"/>
      <c r="MYD26" s="43"/>
      <c r="MYE26" s="43"/>
      <c r="MYF26" s="43"/>
      <c r="MYG26" s="43"/>
      <c r="MYH26" s="43"/>
      <c r="MYI26" s="43"/>
      <c r="MYJ26" s="43"/>
      <c r="MYK26" s="43"/>
      <c r="MYL26" s="43"/>
      <c r="MYM26" s="43"/>
      <c r="MYN26" s="43"/>
      <c r="MYO26" s="43"/>
      <c r="MYP26" s="43"/>
      <c r="MYQ26" s="43"/>
      <c r="MYR26" s="43"/>
      <c r="MYS26" s="43"/>
      <c r="MYT26" s="43"/>
      <c r="MYU26" s="43"/>
      <c r="MYV26" s="43"/>
      <c r="MYW26" s="43"/>
      <c r="MYX26" s="43"/>
      <c r="MYY26" s="43"/>
      <c r="MYZ26" s="43"/>
      <c r="MZA26" s="43"/>
      <c r="MZB26" s="43"/>
      <c r="MZC26" s="43"/>
      <c r="MZD26" s="43"/>
      <c r="MZE26" s="43"/>
      <c r="MZF26" s="43"/>
      <c r="MZG26" s="43"/>
      <c r="MZH26" s="43"/>
      <c r="MZI26" s="43"/>
      <c r="MZJ26" s="43"/>
      <c r="MZK26" s="43"/>
      <c r="MZL26" s="43"/>
      <c r="MZM26" s="43"/>
      <c r="MZN26" s="43"/>
      <c r="MZO26" s="43"/>
      <c r="MZP26" s="43"/>
      <c r="MZQ26" s="43"/>
      <c r="MZR26" s="43"/>
      <c r="MZS26" s="43"/>
      <c r="MZT26" s="43"/>
      <c r="MZU26" s="43"/>
      <c r="MZV26" s="43"/>
      <c r="MZW26" s="43"/>
      <c r="MZX26" s="43"/>
      <c r="MZY26" s="43"/>
      <c r="MZZ26" s="43"/>
      <c r="NAA26" s="43"/>
      <c r="NAB26" s="43"/>
      <c r="NAC26" s="43"/>
      <c r="NAD26" s="43"/>
      <c r="NAE26" s="43"/>
      <c r="NAF26" s="43"/>
      <c r="NAG26" s="43"/>
      <c r="NAH26" s="43"/>
      <c r="NAI26" s="43"/>
      <c r="NAJ26" s="43"/>
      <c r="NAK26" s="43"/>
      <c r="NAL26" s="43"/>
      <c r="NAM26" s="43"/>
      <c r="NAN26" s="43"/>
      <c r="NAO26" s="43"/>
      <c r="NAP26" s="43"/>
      <c r="NAQ26" s="43"/>
      <c r="NAR26" s="43"/>
      <c r="NAS26" s="43"/>
      <c r="NAT26" s="43"/>
      <c r="NAU26" s="43"/>
      <c r="NAV26" s="43"/>
      <c r="NAW26" s="43"/>
      <c r="NAX26" s="43"/>
      <c r="NAY26" s="43"/>
      <c r="NAZ26" s="43"/>
      <c r="NBA26" s="43"/>
      <c r="NBB26" s="43"/>
      <c r="NBC26" s="43"/>
      <c r="NBD26" s="43"/>
      <c r="NBE26" s="43"/>
      <c r="NBF26" s="43"/>
      <c r="NBG26" s="43"/>
      <c r="NBH26" s="43"/>
      <c r="NBI26" s="43"/>
      <c r="NBJ26" s="43"/>
      <c r="NBK26" s="43"/>
      <c r="NBL26" s="43"/>
      <c r="NBM26" s="43"/>
      <c r="NBN26" s="43"/>
      <c r="NBO26" s="43"/>
      <c r="NBP26" s="43"/>
      <c r="NBQ26" s="43"/>
      <c r="NBR26" s="43"/>
      <c r="NBS26" s="43"/>
      <c r="NBT26" s="43"/>
      <c r="NBU26" s="43"/>
      <c r="NBV26" s="43"/>
      <c r="NBW26" s="43"/>
      <c r="NBX26" s="43"/>
      <c r="NBY26" s="43"/>
      <c r="NBZ26" s="43"/>
      <c r="NCA26" s="43"/>
      <c r="NCB26" s="43"/>
      <c r="NCC26" s="43"/>
      <c r="NCD26" s="43"/>
      <c r="NCE26" s="43"/>
      <c r="NCF26" s="43"/>
      <c r="NCG26" s="43"/>
      <c r="NCH26" s="43"/>
      <c r="NCI26" s="43"/>
      <c r="NCJ26" s="43"/>
      <c r="NCK26" s="43"/>
      <c r="NCL26" s="43"/>
      <c r="NCM26" s="43"/>
      <c r="NCN26" s="43"/>
      <c r="NCO26" s="43"/>
      <c r="NCP26" s="43"/>
      <c r="NCQ26" s="43"/>
      <c r="NCR26" s="43"/>
      <c r="NCS26" s="43"/>
      <c r="NCT26" s="43"/>
      <c r="NCU26" s="43"/>
      <c r="NCV26" s="43"/>
      <c r="NCW26" s="43"/>
      <c r="NCX26" s="43"/>
      <c r="NCY26" s="43"/>
      <c r="NCZ26" s="43"/>
      <c r="NDA26" s="43"/>
      <c r="NDB26" s="43"/>
      <c r="NDC26" s="43"/>
      <c r="NDD26" s="43"/>
      <c r="NDE26" s="43"/>
      <c r="NDF26" s="43"/>
      <c r="NDG26" s="43"/>
      <c r="NDH26" s="43"/>
      <c r="NDI26" s="43"/>
      <c r="NDJ26" s="43"/>
      <c r="NDK26" s="43"/>
      <c r="NDL26" s="43"/>
      <c r="NDM26" s="43"/>
      <c r="NDN26" s="43"/>
      <c r="NDO26" s="43"/>
      <c r="NDP26" s="43"/>
      <c r="NDQ26" s="43"/>
      <c r="NDR26" s="43"/>
      <c r="NDS26" s="43"/>
      <c r="NDT26" s="43"/>
      <c r="NDU26" s="43"/>
      <c r="NDV26" s="43"/>
      <c r="NDW26" s="43"/>
      <c r="NDX26" s="43"/>
      <c r="NDY26" s="43"/>
      <c r="NDZ26" s="43"/>
      <c r="NEA26" s="43"/>
      <c r="NEB26" s="43"/>
      <c r="NEC26" s="43"/>
      <c r="NED26" s="43"/>
      <c r="NEE26" s="43"/>
      <c r="NEF26" s="43"/>
      <c r="NEG26" s="43"/>
      <c r="NEH26" s="43"/>
      <c r="NEI26" s="43"/>
      <c r="NEJ26" s="43"/>
      <c r="NEK26" s="43"/>
      <c r="NEL26" s="43"/>
      <c r="NEM26" s="43"/>
      <c r="NEN26" s="43"/>
      <c r="NEO26" s="43"/>
      <c r="NEP26" s="43"/>
      <c r="NEQ26" s="43"/>
      <c r="NER26" s="43"/>
      <c r="NES26" s="43"/>
      <c r="NET26" s="43"/>
      <c r="NEU26" s="43"/>
      <c r="NEV26" s="43"/>
      <c r="NEW26" s="43"/>
      <c r="NEX26" s="43"/>
      <c r="NEY26" s="43"/>
      <c r="NEZ26" s="43"/>
      <c r="NFA26" s="43"/>
      <c r="NFB26" s="43"/>
      <c r="NFC26" s="43"/>
      <c r="NFD26" s="43"/>
      <c r="NFE26" s="43"/>
      <c r="NFF26" s="43"/>
      <c r="NFG26" s="43"/>
      <c r="NFH26" s="43"/>
      <c r="NFI26" s="43"/>
      <c r="NFJ26" s="43"/>
      <c r="NFK26" s="43"/>
      <c r="NFL26" s="43"/>
      <c r="NFM26" s="43"/>
      <c r="NFN26" s="43"/>
      <c r="NFO26" s="43"/>
      <c r="NFP26" s="43"/>
      <c r="NFQ26" s="43"/>
      <c r="NFR26" s="43"/>
      <c r="NFS26" s="43"/>
      <c r="NFT26" s="43"/>
      <c r="NFU26" s="43"/>
      <c r="NFV26" s="43"/>
      <c r="NFW26" s="43"/>
      <c r="NFX26" s="43"/>
      <c r="NFY26" s="43"/>
      <c r="NFZ26" s="43"/>
      <c r="NGA26" s="43"/>
      <c r="NGB26" s="43"/>
      <c r="NGC26" s="43"/>
      <c r="NGD26" s="43"/>
      <c r="NGE26" s="43"/>
      <c r="NGF26" s="43"/>
      <c r="NGG26" s="43"/>
      <c r="NGH26" s="43"/>
      <c r="NGI26" s="43"/>
      <c r="NGJ26" s="43"/>
      <c r="NGK26" s="43"/>
      <c r="NGL26" s="43"/>
      <c r="NGM26" s="43"/>
      <c r="NGN26" s="43"/>
      <c r="NGO26" s="43"/>
      <c r="NGP26" s="43"/>
      <c r="NGQ26" s="43"/>
      <c r="NGR26" s="43"/>
      <c r="NGS26" s="43"/>
      <c r="NGT26" s="43"/>
      <c r="NGU26" s="43"/>
      <c r="NGV26" s="43"/>
      <c r="NGW26" s="43"/>
      <c r="NGX26" s="43"/>
      <c r="NGY26" s="43"/>
      <c r="NGZ26" s="43"/>
      <c r="NHA26" s="43"/>
      <c r="NHB26" s="43"/>
      <c r="NHC26" s="43"/>
      <c r="NHD26" s="43"/>
      <c r="NHE26" s="43"/>
      <c r="NHF26" s="43"/>
      <c r="NHG26" s="43"/>
      <c r="NHH26" s="43"/>
      <c r="NHI26" s="43"/>
      <c r="NHJ26" s="43"/>
      <c r="NHK26" s="43"/>
      <c r="NHL26" s="43"/>
      <c r="NHM26" s="43"/>
      <c r="NHN26" s="43"/>
      <c r="NHO26" s="43"/>
      <c r="NHP26" s="43"/>
      <c r="NHQ26" s="43"/>
      <c r="NHR26" s="43"/>
      <c r="NHS26" s="43"/>
      <c r="NHT26" s="43"/>
      <c r="NHU26" s="43"/>
      <c r="NHV26" s="43"/>
      <c r="NHW26" s="43"/>
      <c r="NHX26" s="43"/>
      <c r="NHY26" s="43"/>
      <c r="NHZ26" s="43"/>
      <c r="NIA26" s="43"/>
      <c r="NIB26" s="43"/>
      <c r="NIC26" s="43"/>
      <c r="NID26" s="43"/>
      <c r="NIE26" s="43"/>
      <c r="NIF26" s="43"/>
      <c r="NIG26" s="43"/>
      <c r="NIH26" s="43"/>
      <c r="NII26" s="43"/>
      <c r="NIJ26" s="43"/>
      <c r="NIK26" s="43"/>
      <c r="NIL26" s="43"/>
      <c r="NIM26" s="43"/>
      <c r="NIN26" s="43"/>
      <c r="NIO26" s="43"/>
      <c r="NIP26" s="43"/>
      <c r="NIQ26" s="43"/>
      <c r="NIR26" s="43"/>
      <c r="NIS26" s="43"/>
      <c r="NIT26" s="43"/>
      <c r="NIU26" s="43"/>
      <c r="NIV26" s="43"/>
      <c r="NIW26" s="43"/>
      <c r="NIX26" s="43"/>
      <c r="NIY26" s="43"/>
      <c r="NIZ26" s="43"/>
      <c r="NJA26" s="43"/>
      <c r="NJB26" s="43"/>
      <c r="NJC26" s="43"/>
      <c r="NJD26" s="43"/>
      <c r="NJE26" s="43"/>
      <c r="NJF26" s="43"/>
      <c r="NJG26" s="43"/>
      <c r="NJH26" s="43"/>
      <c r="NJI26" s="43"/>
      <c r="NJJ26" s="43"/>
      <c r="NJK26" s="43"/>
      <c r="NJL26" s="43"/>
      <c r="NJM26" s="43"/>
      <c r="NJN26" s="43"/>
      <c r="NJO26" s="43"/>
      <c r="NJP26" s="43"/>
      <c r="NJQ26" s="43"/>
      <c r="NJR26" s="43"/>
      <c r="NJS26" s="43"/>
      <c r="NJT26" s="43"/>
      <c r="NJU26" s="43"/>
      <c r="NJV26" s="43"/>
      <c r="NJW26" s="43"/>
      <c r="NJX26" s="43"/>
      <c r="NJY26" s="43"/>
      <c r="NJZ26" s="43"/>
      <c r="NKA26" s="43"/>
      <c r="NKB26" s="43"/>
      <c r="NKC26" s="43"/>
      <c r="NKD26" s="43"/>
      <c r="NKE26" s="43"/>
      <c r="NKF26" s="43"/>
      <c r="NKG26" s="43"/>
      <c r="NKH26" s="43"/>
      <c r="NKI26" s="43"/>
      <c r="NKJ26" s="43"/>
      <c r="NKK26" s="43"/>
      <c r="NKL26" s="43"/>
      <c r="NKM26" s="43"/>
      <c r="NKN26" s="43"/>
      <c r="NKO26" s="43"/>
      <c r="NKP26" s="43"/>
      <c r="NKQ26" s="43"/>
      <c r="NKR26" s="43"/>
      <c r="NKS26" s="43"/>
      <c r="NKT26" s="43"/>
      <c r="NKU26" s="43"/>
      <c r="NKV26" s="43"/>
      <c r="NKW26" s="43"/>
      <c r="NKX26" s="43"/>
      <c r="NKY26" s="43"/>
      <c r="NKZ26" s="43"/>
      <c r="NLA26" s="43"/>
      <c r="NLB26" s="43"/>
      <c r="NLC26" s="43"/>
      <c r="NLD26" s="43"/>
      <c r="NLE26" s="43"/>
      <c r="NLF26" s="43"/>
      <c r="NLG26" s="43"/>
      <c r="NLH26" s="43"/>
      <c r="NLI26" s="43"/>
      <c r="NLJ26" s="43"/>
      <c r="NLK26" s="43"/>
      <c r="NLL26" s="43"/>
      <c r="NLM26" s="43"/>
      <c r="NLN26" s="43"/>
      <c r="NLO26" s="43"/>
      <c r="NLP26" s="43"/>
      <c r="NLQ26" s="43"/>
      <c r="NLR26" s="43"/>
      <c r="NLS26" s="43"/>
      <c r="NLT26" s="43"/>
      <c r="NLU26" s="43"/>
      <c r="NLV26" s="43"/>
      <c r="NLW26" s="43"/>
      <c r="NLX26" s="43"/>
      <c r="NLY26" s="43"/>
      <c r="NLZ26" s="43"/>
      <c r="NMA26" s="43"/>
      <c r="NMB26" s="43"/>
      <c r="NMC26" s="43"/>
      <c r="NMD26" s="43"/>
      <c r="NME26" s="43"/>
      <c r="NMF26" s="43"/>
      <c r="NMG26" s="43"/>
      <c r="NMH26" s="43"/>
      <c r="NMI26" s="43"/>
      <c r="NMJ26" s="43"/>
      <c r="NMK26" s="43"/>
      <c r="NML26" s="43"/>
      <c r="NMM26" s="43"/>
      <c r="NMN26" s="43"/>
      <c r="NMO26" s="43"/>
      <c r="NMP26" s="43"/>
      <c r="NMQ26" s="43"/>
      <c r="NMR26" s="43"/>
      <c r="NMS26" s="43"/>
      <c r="NMT26" s="43"/>
      <c r="NMU26" s="43"/>
      <c r="NMV26" s="43"/>
      <c r="NMW26" s="43"/>
      <c r="NMX26" s="43"/>
      <c r="NMY26" s="43"/>
      <c r="NMZ26" s="43"/>
      <c r="NNA26" s="43"/>
      <c r="NNB26" s="43"/>
      <c r="NNC26" s="43"/>
      <c r="NND26" s="43"/>
      <c r="NNE26" s="43"/>
      <c r="NNF26" s="43"/>
      <c r="NNG26" s="43"/>
      <c r="NNH26" s="43"/>
      <c r="NNI26" s="43"/>
      <c r="NNJ26" s="43"/>
      <c r="NNK26" s="43"/>
      <c r="NNL26" s="43"/>
      <c r="NNM26" s="43"/>
      <c r="NNN26" s="43"/>
      <c r="NNO26" s="43"/>
      <c r="NNP26" s="43"/>
      <c r="NNQ26" s="43"/>
      <c r="NNR26" s="43"/>
      <c r="NNS26" s="43"/>
      <c r="NNT26" s="43"/>
      <c r="NNU26" s="43"/>
      <c r="NNV26" s="43"/>
      <c r="NNW26" s="43"/>
      <c r="NNX26" s="43"/>
      <c r="NNY26" s="43"/>
      <c r="NNZ26" s="43"/>
      <c r="NOA26" s="43"/>
      <c r="NOB26" s="43"/>
      <c r="NOC26" s="43"/>
      <c r="NOD26" s="43"/>
      <c r="NOE26" s="43"/>
      <c r="NOF26" s="43"/>
      <c r="NOG26" s="43"/>
      <c r="NOH26" s="43"/>
      <c r="NOI26" s="43"/>
      <c r="NOJ26" s="43"/>
      <c r="NOK26" s="43"/>
      <c r="NOL26" s="43"/>
      <c r="NOM26" s="43"/>
      <c r="NON26" s="43"/>
      <c r="NOO26" s="43"/>
      <c r="NOP26" s="43"/>
      <c r="NOQ26" s="43"/>
      <c r="NOR26" s="43"/>
      <c r="NOS26" s="43"/>
      <c r="NOT26" s="43"/>
      <c r="NOU26" s="43"/>
      <c r="NOV26" s="43"/>
      <c r="NOW26" s="43"/>
      <c r="NOX26" s="43"/>
      <c r="NOY26" s="43"/>
      <c r="NOZ26" s="43"/>
      <c r="NPA26" s="43"/>
      <c r="NPB26" s="43"/>
      <c r="NPC26" s="43"/>
      <c r="NPD26" s="43"/>
      <c r="NPE26" s="43"/>
      <c r="NPF26" s="43"/>
      <c r="NPG26" s="43"/>
      <c r="NPH26" s="43"/>
      <c r="NPI26" s="43"/>
      <c r="NPJ26" s="43"/>
      <c r="NPK26" s="43"/>
      <c r="NPL26" s="43"/>
      <c r="NPM26" s="43"/>
      <c r="NPN26" s="43"/>
      <c r="NPO26" s="43"/>
      <c r="NPP26" s="43"/>
      <c r="NPQ26" s="43"/>
      <c r="NPR26" s="43"/>
      <c r="NPS26" s="43"/>
      <c r="NPT26" s="43"/>
      <c r="NPU26" s="43"/>
      <c r="NPV26" s="43"/>
      <c r="NPW26" s="43"/>
      <c r="NPX26" s="43"/>
      <c r="NPY26" s="43"/>
      <c r="NPZ26" s="43"/>
      <c r="NQA26" s="43"/>
      <c r="NQB26" s="43"/>
      <c r="NQC26" s="43"/>
      <c r="NQD26" s="43"/>
      <c r="NQE26" s="43"/>
      <c r="NQF26" s="43"/>
      <c r="NQG26" s="43"/>
      <c r="NQH26" s="43"/>
      <c r="NQI26" s="43"/>
      <c r="NQJ26" s="43"/>
      <c r="NQK26" s="43"/>
      <c r="NQL26" s="43"/>
      <c r="NQM26" s="43"/>
      <c r="NQN26" s="43"/>
      <c r="NQO26" s="43"/>
      <c r="NQP26" s="43"/>
      <c r="NQQ26" s="43"/>
      <c r="NQR26" s="43"/>
      <c r="NQS26" s="43"/>
      <c r="NQT26" s="43"/>
      <c r="NQU26" s="43"/>
      <c r="NQV26" s="43"/>
      <c r="NQW26" s="43"/>
      <c r="NQX26" s="43"/>
      <c r="NQY26" s="43"/>
      <c r="NQZ26" s="43"/>
      <c r="NRA26" s="43"/>
      <c r="NRB26" s="43"/>
      <c r="NRC26" s="43"/>
      <c r="NRD26" s="43"/>
      <c r="NRE26" s="43"/>
      <c r="NRF26" s="43"/>
      <c r="NRG26" s="43"/>
      <c r="NRH26" s="43"/>
      <c r="NRI26" s="43"/>
      <c r="NRJ26" s="43"/>
      <c r="NRK26" s="43"/>
      <c r="NRL26" s="43"/>
      <c r="NRM26" s="43"/>
      <c r="NRN26" s="43"/>
      <c r="NRO26" s="43"/>
      <c r="NRP26" s="43"/>
      <c r="NRQ26" s="43"/>
      <c r="NRR26" s="43"/>
      <c r="NRS26" s="43"/>
      <c r="NRT26" s="43"/>
      <c r="NRU26" s="43"/>
      <c r="NRV26" s="43"/>
      <c r="NRW26" s="43"/>
      <c r="NRX26" s="43"/>
      <c r="NRY26" s="43"/>
      <c r="NRZ26" s="43"/>
      <c r="NSA26" s="43"/>
      <c r="NSB26" s="43"/>
      <c r="NSC26" s="43"/>
      <c r="NSD26" s="43"/>
      <c r="NSE26" s="43"/>
      <c r="NSF26" s="43"/>
      <c r="NSG26" s="43"/>
      <c r="NSH26" s="43"/>
      <c r="NSI26" s="43"/>
      <c r="NSJ26" s="43"/>
      <c r="NSK26" s="43"/>
      <c r="NSL26" s="43"/>
      <c r="NSM26" s="43"/>
      <c r="NSN26" s="43"/>
      <c r="NSO26" s="43"/>
      <c r="NSP26" s="43"/>
      <c r="NSQ26" s="43"/>
      <c r="NSR26" s="43"/>
      <c r="NSS26" s="43"/>
      <c r="NST26" s="43"/>
      <c r="NSU26" s="43"/>
      <c r="NSV26" s="43"/>
      <c r="NSW26" s="43"/>
      <c r="NSX26" s="43"/>
      <c r="NSY26" s="43"/>
      <c r="NSZ26" s="43"/>
      <c r="NTA26" s="43"/>
      <c r="NTB26" s="43"/>
      <c r="NTC26" s="43"/>
      <c r="NTD26" s="43"/>
      <c r="NTE26" s="43"/>
      <c r="NTF26" s="43"/>
      <c r="NTG26" s="43"/>
      <c r="NTH26" s="43"/>
      <c r="NTI26" s="43"/>
      <c r="NTJ26" s="43"/>
      <c r="NTK26" s="43"/>
      <c r="NTL26" s="43"/>
      <c r="NTM26" s="43"/>
      <c r="NTN26" s="43"/>
      <c r="NTO26" s="43"/>
      <c r="NTP26" s="43"/>
      <c r="NTQ26" s="43"/>
      <c r="NTR26" s="43"/>
      <c r="NTS26" s="43"/>
      <c r="NTT26" s="43"/>
      <c r="NTU26" s="43"/>
      <c r="NTV26" s="43"/>
      <c r="NTW26" s="43"/>
      <c r="NTX26" s="43"/>
      <c r="NTY26" s="43"/>
      <c r="NTZ26" s="43"/>
      <c r="NUA26" s="43"/>
      <c r="NUB26" s="43"/>
      <c r="NUC26" s="43"/>
      <c r="NUD26" s="43"/>
      <c r="NUE26" s="43"/>
      <c r="NUF26" s="43"/>
      <c r="NUG26" s="43"/>
      <c r="NUH26" s="43"/>
      <c r="NUI26" s="43"/>
      <c r="NUJ26" s="43"/>
      <c r="NUK26" s="43"/>
      <c r="NUL26" s="43"/>
      <c r="NUM26" s="43"/>
      <c r="NUN26" s="43"/>
      <c r="NUO26" s="43"/>
      <c r="NUP26" s="43"/>
      <c r="NUQ26" s="43"/>
      <c r="NUR26" s="43"/>
      <c r="NUS26" s="43"/>
      <c r="NUT26" s="43"/>
      <c r="NUU26" s="43"/>
      <c r="NUV26" s="43"/>
      <c r="NUW26" s="43"/>
      <c r="NUX26" s="43"/>
      <c r="NUY26" s="43"/>
      <c r="NUZ26" s="43"/>
      <c r="NVA26" s="43"/>
      <c r="NVB26" s="43"/>
      <c r="NVC26" s="43"/>
      <c r="NVD26" s="43"/>
      <c r="NVE26" s="43"/>
      <c r="NVF26" s="43"/>
      <c r="NVG26" s="43"/>
      <c r="NVH26" s="43"/>
      <c r="NVI26" s="43"/>
      <c r="NVJ26" s="43"/>
      <c r="NVK26" s="43"/>
      <c r="NVL26" s="43"/>
      <c r="NVM26" s="43"/>
      <c r="NVN26" s="43"/>
      <c r="NVO26" s="43"/>
      <c r="NVP26" s="43"/>
      <c r="NVQ26" s="43"/>
      <c r="NVR26" s="43"/>
      <c r="NVS26" s="43"/>
      <c r="NVT26" s="43"/>
      <c r="NVU26" s="43"/>
      <c r="NVV26" s="43"/>
      <c r="NVW26" s="43"/>
      <c r="NVX26" s="43"/>
      <c r="NVY26" s="43"/>
      <c r="NVZ26" s="43"/>
      <c r="NWA26" s="43"/>
      <c r="NWB26" s="43"/>
      <c r="NWC26" s="43"/>
      <c r="NWD26" s="43"/>
      <c r="NWE26" s="43"/>
      <c r="NWF26" s="43"/>
      <c r="NWG26" s="43"/>
      <c r="NWH26" s="43"/>
      <c r="NWI26" s="43"/>
      <c r="NWJ26" s="43"/>
      <c r="NWK26" s="43"/>
      <c r="NWL26" s="43"/>
      <c r="NWM26" s="43"/>
      <c r="NWN26" s="43"/>
      <c r="NWO26" s="43"/>
      <c r="NWP26" s="43"/>
      <c r="NWQ26" s="43"/>
      <c r="NWR26" s="43"/>
      <c r="NWS26" s="43"/>
      <c r="NWT26" s="43"/>
      <c r="NWU26" s="43"/>
      <c r="NWV26" s="43"/>
      <c r="NWW26" s="43"/>
      <c r="NWX26" s="43"/>
      <c r="NWY26" s="43"/>
      <c r="NWZ26" s="43"/>
      <c r="NXA26" s="43"/>
      <c r="NXB26" s="43"/>
      <c r="NXC26" s="43"/>
      <c r="NXD26" s="43"/>
      <c r="NXE26" s="43"/>
      <c r="NXF26" s="43"/>
      <c r="NXG26" s="43"/>
      <c r="NXH26" s="43"/>
      <c r="NXI26" s="43"/>
      <c r="NXJ26" s="43"/>
      <c r="NXK26" s="43"/>
      <c r="NXL26" s="43"/>
      <c r="NXM26" s="43"/>
      <c r="NXN26" s="43"/>
      <c r="NXO26" s="43"/>
      <c r="NXP26" s="43"/>
      <c r="NXQ26" s="43"/>
      <c r="NXR26" s="43"/>
      <c r="NXS26" s="43"/>
      <c r="NXT26" s="43"/>
      <c r="NXU26" s="43"/>
      <c r="NXV26" s="43"/>
      <c r="NXW26" s="43"/>
      <c r="NXX26" s="43"/>
      <c r="NXY26" s="43"/>
      <c r="NXZ26" s="43"/>
      <c r="NYA26" s="43"/>
      <c r="NYB26" s="43"/>
      <c r="NYC26" s="43"/>
      <c r="NYD26" s="43"/>
      <c r="NYE26" s="43"/>
      <c r="NYF26" s="43"/>
      <c r="NYG26" s="43"/>
      <c r="NYH26" s="43"/>
      <c r="NYI26" s="43"/>
      <c r="NYJ26" s="43"/>
      <c r="NYK26" s="43"/>
      <c r="NYL26" s="43"/>
      <c r="NYM26" s="43"/>
      <c r="NYN26" s="43"/>
      <c r="NYO26" s="43"/>
      <c r="NYP26" s="43"/>
      <c r="NYQ26" s="43"/>
      <c r="NYR26" s="43"/>
      <c r="NYS26" s="43"/>
      <c r="NYT26" s="43"/>
      <c r="NYU26" s="43"/>
      <c r="NYV26" s="43"/>
      <c r="NYW26" s="43"/>
      <c r="NYX26" s="43"/>
      <c r="NYY26" s="43"/>
      <c r="NYZ26" s="43"/>
      <c r="NZA26" s="43"/>
      <c r="NZB26" s="43"/>
      <c r="NZC26" s="43"/>
      <c r="NZD26" s="43"/>
      <c r="NZE26" s="43"/>
      <c r="NZF26" s="43"/>
      <c r="NZG26" s="43"/>
      <c r="NZH26" s="43"/>
      <c r="NZI26" s="43"/>
      <c r="NZJ26" s="43"/>
      <c r="NZK26" s="43"/>
      <c r="NZL26" s="43"/>
      <c r="NZM26" s="43"/>
      <c r="NZN26" s="43"/>
      <c r="NZO26" s="43"/>
      <c r="NZP26" s="43"/>
      <c r="NZQ26" s="43"/>
      <c r="NZR26" s="43"/>
      <c r="NZS26" s="43"/>
      <c r="NZT26" s="43"/>
      <c r="NZU26" s="43"/>
      <c r="NZV26" s="43"/>
      <c r="NZW26" s="43"/>
      <c r="NZX26" s="43"/>
      <c r="NZY26" s="43"/>
      <c r="NZZ26" s="43"/>
      <c r="OAA26" s="43"/>
      <c r="OAB26" s="43"/>
      <c r="OAC26" s="43"/>
      <c r="OAD26" s="43"/>
      <c r="OAE26" s="43"/>
      <c r="OAF26" s="43"/>
      <c r="OAG26" s="43"/>
      <c r="OAH26" s="43"/>
      <c r="OAI26" s="43"/>
      <c r="OAJ26" s="43"/>
      <c r="OAK26" s="43"/>
      <c r="OAL26" s="43"/>
      <c r="OAM26" s="43"/>
      <c r="OAN26" s="43"/>
      <c r="OAO26" s="43"/>
      <c r="OAP26" s="43"/>
      <c r="OAQ26" s="43"/>
      <c r="OAR26" s="43"/>
      <c r="OAS26" s="43"/>
      <c r="OAT26" s="43"/>
      <c r="OAU26" s="43"/>
      <c r="OAV26" s="43"/>
      <c r="OAW26" s="43"/>
      <c r="OAX26" s="43"/>
      <c r="OAY26" s="43"/>
      <c r="OAZ26" s="43"/>
      <c r="OBA26" s="43"/>
      <c r="OBB26" s="43"/>
      <c r="OBC26" s="43"/>
      <c r="OBD26" s="43"/>
      <c r="OBE26" s="43"/>
      <c r="OBF26" s="43"/>
      <c r="OBG26" s="43"/>
      <c r="OBH26" s="43"/>
      <c r="OBI26" s="43"/>
      <c r="OBJ26" s="43"/>
      <c r="OBK26" s="43"/>
      <c r="OBL26" s="43"/>
      <c r="OBM26" s="43"/>
      <c r="OBN26" s="43"/>
      <c r="OBO26" s="43"/>
      <c r="OBP26" s="43"/>
      <c r="OBQ26" s="43"/>
      <c r="OBR26" s="43"/>
      <c r="OBS26" s="43"/>
      <c r="OBT26" s="43"/>
      <c r="OBU26" s="43"/>
      <c r="OBV26" s="43"/>
      <c r="OBW26" s="43"/>
      <c r="OBX26" s="43"/>
      <c r="OBY26" s="43"/>
      <c r="OBZ26" s="43"/>
      <c r="OCA26" s="43"/>
      <c r="OCB26" s="43"/>
      <c r="OCC26" s="43"/>
      <c r="OCD26" s="43"/>
      <c r="OCE26" s="43"/>
      <c r="OCF26" s="43"/>
      <c r="OCG26" s="43"/>
      <c r="OCH26" s="43"/>
      <c r="OCI26" s="43"/>
      <c r="OCJ26" s="43"/>
      <c r="OCK26" s="43"/>
      <c r="OCL26" s="43"/>
      <c r="OCM26" s="43"/>
      <c r="OCN26" s="43"/>
      <c r="OCO26" s="43"/>
      <c r="OCP26" s="43"/>
      <c r="OCQ26" s="43"/>
      <c r="OCR26" s="43"/>
      <c r="OCS26" s="43"/>
      <c r="OCT26" s="43"/>
      <c r="OCU26" s="43"/>
      <c r="OCV26" s="43"/>
      <c r="OCW26" s="43"/>
      <c r="OCX26" s="43"/>
      <c r="OCY26" s="43"/>
      <c r="OCZ26" s="43"/>
      <c r="ODA26" s="43"/>
      <c r="ODB26" s="43"/>
      <c r="ODC26" s="43"/>
      <c r="ODD26" s="43"/>
      <c r="ODE26" s="43"/>
      <c r="ODF26" s="43"/>
      <c r="ODG26" s="43"/>
      <c r="ODH26" s="43"/>
      <c r="ODI26" s="43"/>
      <c r="ODJ26" s="43"/>
      <c r="ODK26" s="43"/>
      <c r="ODL26" s="43"/>
      <c r="ODM26" s="43"/>
      <c r="ODN26" s="43"/>
      <c r="ODO26" s="43"/>
      <c r="ODP26" s="43"/>
      <c r="ODQ26" s="43"/>
      <c r="ODR26" s="43"/>
      <c r="ODS26" s="43"/>
      <c r="ODT26" s="43"/>
      <c r="ODU26" s="43"/>
      <c r="ODV26" s="43"/>
      <c r="ODW26" s="43"/>
      <c r="ODX26" s="43"/>
      <c r="ODY26" s="43"/>
      <c r="ODZ26" s="43"/>
      <c r="OEA26" s="43"/>
      <c r="OEB26" s="43"/>
      <c r="OEC26" s="43"/>
      <c r="OED26" s="43"/>
      <c r="OEE26" s="43"/>
      <c r="OEF26" s="43"/>
      <c r="OEG26" s="43"/>
      <c r="OEH26" s="43"/>
      <c r="OEI26" s="43"/>
      <c r="OEJ26" s="43"/>
      <c r="OEK26" s="43"/>
      <c r="OEL26" s="43"/>
      <c r="OEM26" s="43"/>
      <c r="OEN26" s="43"/>
      <c r="OEO26" s="43"/>
      <c r="OEP26" s="43"/>
      <c r="OEQ26" s="43"/>
      <c r="OER26" s="43"/>
      <c r="OES26" s="43"/>
      <c r="OET26" s="43"/>
      <c r="OEU26" s="43"/>
      <c r="OEV26" s="43"/>
      <c r="OEW26" s="43"/>
      <c r="OEX26" s="43"/>
      <c r="OEY26" s="43"/>
      <c r="OEZ26" s="43"/>
      <c r="OFA26" s="43"/>
      <c r="OFB26" s="43"/>
      <c r="OFC26" s="43"/>
      <c r="OFD26" s="43"/>
      <c r="OFE26" s="43"/>
      <c r="OFF26" s="43"/>
      <c r="OFG26" s="43"/>
      <c r="OFH26" s="43"/>
      <c r="OFI26" s="43"/>
      <c r="OFJ26" s="43"/>
      <c r="OFK26" s="43"/>
      <c r="OFL26" s="43"/>
      <c r="OFM26" s="43"/>
      <c r="OFN26" s="43"/>
      <c r="OFO26" s="43"/>
      <c r="OFP26" s="43"/>
      <c r="OFQ26" s="43"/>
      <c r="OFR26" s="43"/>
      <c r="OFS26" s="43"/>
      <c r="OFT26" s="43"/>
      <c r="OFU26" s="43"/>
      <c r="OFV26" s="43"/>
      <c r="OFW26" s="43"/>
      <c r="OFX26" s="43"/>
      <c r="OFY26" s="43"/>
      <c r="OFZ26" s="43"/>
      <c r="OGA26" s="43"/>
      <c r="OGB26" s="43"/>
      <c r="OGC26" s="43"/>
      <c r="OGD26" s="43"/>
      <c r="OGE26" s="43"/>
      <c r="OGF26" s="43"/>
      <c r="OGG26" s="43"/>
      <c r="OGH26" s="43"/>
      <c r="OGI26" s="43"/>
      <c r="OGJ26" s="43"/>
      <c r="OGK26" s="43"/>
      <c r="OGL26" s="43"/>
      <c r="OGM26" s="43"/>
      <c r="OGN26" s="43"/>
      <c r="OGO26" s="43"/>
      <c r="OGP26" s="43"/>
      <c r="OGQ26" s="43"/>
      <c r="OGR26" s="43"/>
      <c r="OGS26" s="43"/>
      <c r="OGT26" s="43"/>
      <c r="OGU26" s="43"/>
      <c r="OGV26" s="43"/>
      <c r="OGW26" s="43"/>
      <c r="OGX26" s="43"/>
      <c r="OGY26" s="43"/>
      <c r="OGZ26" s="43"/>
      <c r="OHA26" s="43"/>
      <c r="OHB26" s="43"/>
      <c r="OHC26" s="43"/>
      <c r="OHD26" s="43"/>
      <c r="OHE26" s="43"/>
      <c r="OHF26" s="43"/>
      <c r="OHG26" s="43"/>
      <c r="OHH26" s="43"/>
      <c r="OHI26" s="43"/>
      <c r="OHJ26" s="43"/>
      <c r="OHK26" s="43"/>
      <c r="OHL26" s="43"/>
      <c r="OHM26" s="43"/>
      <c r="OHN26" s="43"/>
      <c r="OHO26" s="43"/>
      <c r="OHP26" s="43"/>
      <c r="OHQ26" s="43"/>
      <c r="OHR26" s="43"/>
      <c r="OHS26" s="43"/>
      <c r="OHT26" s="43"/>
      <c r="OHU26" s="43"/>
      <c r="OHV26" s="43"/>
      <c r="OHW26" s="43"/>
      <c r="OHX26" s="43"/>
      <c r="OHY26" s="43"/>
      <c r="OHZ26" s="43"/>
      <c r="OIA26" s="43"/>
      <c r="OIB26" s="43"/>
      <c r="OIC26" s="43"/>
      <c r="OID26" s="43"/>
      <c r="OIE26" s="43"/>
      <c r="OIF26" s="43"/>
      <c r="OIG26" s="43"/>
      <c r="OIH26" s="43"/>
      <c r="OII26" s="43"/>
      <c r="OIJ26" s="43"/>
      <c r="OIK26" s="43"/>
      <c r="OIL26" s="43"/>
      <c r="OIM26" s="43"/>
      <c r="OIN26" s="43"/>
      <c r="OIO26" s="43"/>
      <c r="OIP26" s="43"/>
      <c r="OIQ26" s="43"/>
      <c r="OIR26" s="43"/>
      <c r="OIS26" s="43"/>
      <c r="OIT26" s="43"/>
      <c r="OIU26" s="43"/>
      <c r="OIV26" s="43"/>
      <c r="OIW26" s="43"/>
      <c r="OIX26" s="43"/>
      <c r="OIY26" s="43"/>
      <c r="OIZ26" s="43"/>
      <c r="OJA26" s="43"/>
      <c r="OJB26" s="43"/>
      <c r="OJC26" s="43"/>
      <c r="OJD26" s="43"/>
      <c r="OJE26" s="43"/>
      <c r="OJF26" s="43"/>
      <c r="OJG26" s="43"/>
      <c r="OJH26" s="43"/>
      <c r="OJI26" s="43"/>
      <c r="OJJ26" s="43"/>
      <c r="OJK26" s="43"/>
      <c r="OJL26" s="43"/>
      <c r="OJM26" s="43"/>
      <c r="OJN26" s="43"/>
      <c r="OJO26" s="43"/>
      <c r="OJP26" s="43"/>
      <c r="OJQ26" s="43"/>
      <c r="OJR26" s="43"/>
      <c r="OJS26" s="43"/>
      <c r="OJT26" s="43"/>
      <c r="OJU26" s="43"/>
      <c r="OJV26" s="43"/>
      <c r="OJW26" s="43"/>
      <c r="OJX26" s="43"/>
      <c r="OJY26" s="43"/>
      <c r="OJZ26" s="43"/>
      <c r="OKA26" s="43"/>
      <c r="OKB26" s="43"/>
      <c r="OKC26" s="43"/>
      <c r="OKD26" s="43"/>
      <c r="OKE26" s="43"/>
      <c r="OKF26" s="43"/>
      <c r="OKG26" s="43"/>
      <c r="OKH26" s="43"/>
      <c r="OKI26" s="43"/>
      <c r="OKJ26" s="43"/>
      <c r="OKK26" s="43"/>
      <c r="OKL26" s="43"/>
      <c r="OKM26" s="43"/>
      <c r="OKN26" s="43"/>
      <c r="OKO26" s="43"/>
      <c r="OKP26" s="43"/>
      <c r="OKQ26" s="43"/>
      <c r="OKR26" s="43"/>
      <c r="OKS26" s="43"/>
      <c r="OKT26" s="43"/>
      <c r="OKU26" s="43"/>
      <c r="OKV26" s="43"/>
      <c r="OKW26" s="43"/>
      <c r="OKX26" s="43"/>
      <c r="OKY26" s="43"/>
      <c r="OKZ26" s="43"/>
      <c r="OLA26" s="43"/>
      <c r="OLB26" s="43"/>
      <c r="OLC26" s="43"/>
      <c r="OLD26" s="43"/>
      <c r="OLE26" s="43"/>
      <c r="OLF26" s="43"/>
      <c r="OLG26" s="43"/>
      <c r="OLH26" s="43"/>
      <c r="OLI26" s="43"/>
      <c r="OLJ26" s="43"/>
      <c r="OLK26" s="43"/>
      <c r="OLL26" s="43"/>
      <c r="OLM26" s="43"/>
      <c r="OLN26" s="43"/>
      <c r="OLO26" s="43"/>
      <c r="OLP26" s="43"/>
      <c r="OLQ26" s="43"/>
      <c r="OLR26" s="43"/>
      <c r="OLS26" s="43"/>
      <c r="OLT26" s="43"/>
      <c r="OLU26" s="43"/>
      <c r="OLV26" s="43"/>
      <c r="OLW26" s="43"/>
      <c r="OLX26" s="43"/>
      <c r="OLY26" s="43"/>
      <c r="OLZ26" s="43"/>
      <c r="OMA26" s="43"/>
      <c r="OMB26" s="43"/>
      <c r="OMC26" s="43"/>
      <c r="OMD26" s="43"/>
      <c r="OME26" s="43"/>
      <c r="OMF26" s="43"/>
      <c r="OMG26" s="43"/>
      <c r="OMH26" s="43"/>
      <c r="OMI26" s="43"/>
      <c r="OMJ26" s="43"/>
      <c r="OMK26" s="43"/>
      <c r="OML26" s="43"/>
      <c r="OMM26" s="43"/>
      <c r="OMN26" s="43"/>
      <c r="OMO26" s="43"/>
      <c r="OMP26" s="43"/>
      <c r="OMQ26" s="43"/>
      <c r="OMR26" s="43"/>
      <c r="OMS26" s="43"/>
      <c r="OMT26" s="43"/>
      <c r="OMU26" s="43"/>
      <c r="OMV26" s="43"/>
      <c r="OMW26" s="43"/>
      <c r="OMX26" s="43"/>
      <c r="OMY26" s="43"/>
      <c r="OMZ26" s="43"/>
      <c r="ONA26" s="43"/>
      <c r="ONB26" s="43"/>
      <c r="ONC26" s="43"/>
      <c r="OND26" s="43"/>
      <c r="ONE26" s="43"/>
      <c r="ONF26" s="43"/>
      <c r="ONG26" s="43"/>
      <c r="ONH26" s="43"/>
      <c r="ONI26" s="43"/>
      <c r="ONJ26" s="43"/>
      <c r="ONK26" s="43"/>
      <c r="ONL26" s="43"/>
      <c r="ONM26" s="43"/>
      <c r="ONN26" s="43"/>
      <c r="ONO26" s="43"/>
      <c r="ONP26" s="43"/>
      <c r="ONQ26" s="43"/>
      <c r="ONR26" s="43"/>
      <c r="ONS26" s="43"/>
      <c r="ONT26" s="43"/>
      <c r="ONU26" s="43"/>
      <c r="ONV26" s="43"/>
      <c r="ONW26" s="43"/>
      <c r="ONX26" s="43"/>
      <c r="ONY26" s="43"/>
      <c r="ONZ26" s="43"/>
      <c r="OOA26" s="43"/>
      <c r="OOB26" s="43"/>
      <c r="OOC26" s="43"/>
      <c r="OOD26" s="43"/>
      <c r="OOE26" s="43"/>
      <c r="OOF26" s="43"/>
      <c r="OOG26" s="43"/>
      <c r="OOH26" s="43"/>
      <c r="OOI26" s="43"/>
      <c r="OOJ26" s="43"/>
      <c r="OOK26" s="43"/>
      <c r="OOL26" s="43"/>
      <c r="OOM26" s="43"/>
      <c r="OON26" s="43"/>
      <c r="OOO26" s="43"/>
      <c r="OOP26" s="43"/>
      <c r="OOQ26" s="43"/>
      <c r="OOR26" s="43"/>
      <c r="OOS26" s="43"/>
      <c r="OOT26" s="43"/>
      <c r="OOU26" s="43"/>
      <c r="OOV26" s="43"/>
      <c r="OOW26" s="43"/>
      <c r="OOX26" s="43"/>
      <c r="OOY26" s="43"/>
      <c r="OOZ26" s="43"/>
      <c r="OPA26" s="43"/>
      <c r="OPB26" s="43"/>
      <c r="OPC26" s="43"/>
      <c r="OPD26" s="43"/>
      <c r="OPE26" s="43"/>
      <c r="OPF26" s="43"/>
      <c r="OPG26" s="43"/>
      <c r="OPH26" s="43"/>
      <c r="OPI26" s="43"/>
      <c r="OPJ26" s="43"/>
      <c r="OPK26" s="43"/>
      <c r="OPL26" s="43"/>
      <c r="OPM26" s="43"/>
      <c r="OPN26" s="43"/>
      <c r="OPO26" s="43"/>
      <c r="OPP26" s="43"/>
      <c r="OPQ26" s="43"/>
      <c r="OPR26" s="43"/>
      <c r="OPS26" s="43"/>
      <c r="OPT26" s="43"/>
      <c r="OPU26" s="43"/>
      <c r="OPV26" s="43"/>
      <c r="OPW26" s="43"/>
      <c r="OPX26" s="43"/>
      <c r="OPY26" s="43"/>
      <c r="OPZ26" s="43"/>
      <c r="OQA26" s="43"/>
      <c r="OQB26" s="43"/>
      <c r="OQC26" s="43"/>
      <c r="OQD26" s="43"/>
      <c r="OQE26" s="43"/>
      <c r="OQF26" s="43"/>
      <c r="OQG26" s="43"/>
      <c r="OQH26" s="43"/>
      <c r="OQI26" s="43"/>
      <c r="OQJ26" s="43"/>
      <c r="OQK26" s="43"/>
      <c r="OQL26" s="43"/>
      <c r="OQM26" s="43"/>
      <c r="OQN26" s="43"/>
      <c r="OQO26" s="43"/>
      <c r="OQP26" s="43"/>
      <c r="OQQ26" s="43"/>
      <c r="OQR26" s="43"/>
      <c r="OQS26" s="43"/>
      <c r="OQT26" s="43"/>
      <c r="OQU26" s="43"/>
      <c r="OQV26" s="43"/>
      <c r="OQW26" s="43"/>
      <c r="OQX26" s="43"/>
      <c r="OQY26" s="43"/>
      <c r="OQZ26" s="43"/>
      <c r="ORA26" s="43"/>
      <c r="ORB26" s="43"/>
      <c r="ORC26" s="43"/>
      <c r="ORD26" s="43"/>
      <c r="ORE26" s="43"/>
      <c r="ORF26" s="43"/>
      <c r="ORG26" s="43"/>
      <c r="ORH26" s="43"/>
      <c r="ORI26" s="43"/>
      <c r="ORJ26" s="43"/>
      <c r="ORK26" s="43"/>
      <c r="ORL26" s="43"/>
      <c r="ORM26" s="43"/>
      <c r="ORN26" s="43"/>
      <c r="ORO26" s="43"/>
      <c r="ORP26" s="43"/>
      <c r="ORQ26" s="43"/>
      <c r="ORR26" s="43"/>
      <c r="ORS26" s="43"/>
      <c r="ORT26" s="43"/>
      <c r="ORU26" s="43"/>
      <c r="ORV26" s="43"/>
      <c r="ORW26" s="43"/>
      <c r="ORX26" s="43"/>
      <c r="ORY26" s="43"/>
      <c r="ORZ26" s="43"/>
      <c r="OSA26" s="43"/>
      <c r="OSB26" s="43"/>
      <c r="OSC26" s="43"/>
      <c r="OSD26" s="43"/>
      <c r="OSE26" s="43"/>
      <c r="OSF26" s="43"/>
      <c r="OSG26" s="43"/>
      <c r="OSH26" s="43"/>
      <c r="OSI26" s="43"/>
      <c r="OSJ26" s="43"/>
      <c r="OSK26" s="43"/>
      <c r="OSL26" s="43"/>
      <c r="OSM26" s="43"/>
      <c r="OSN26" s="43"/>
      <c r="OSO26" s="43"/>
      <c r="OSP26" s="43"/>
      <c r="OSQ26" s="43"/>
      <c r="OSR26" s="43"/>
      <c r="OSS26" s="43"/>
      <c r="OST26" s="43"/>
      <c r="OSU26" s="43"/>
      <c r="OSV26" s="43"/>
      <c r="OSW26" s="43"/>
      <c r="OSX26" s="43"/>
      <c r="OSY26" s="43"/>
      <c r="OSZ26" s="43"/>
      <c r="OTA26" s="43"/>
      <c r="OTB26" s="43"/>
      <c r="OTC26" s="43"/>
      <c r="OTD26" s="43"/>
      <c r="OTE26" s="43"/>
      <c r="OTF26" s="43"/>
      <c r="OTG26" s="43"/>
      <c r="OTH26" s="43"/>
      <c r="OTI26" s="43"/>
      <c r="OTJ26" s="43"/>
      <c r="OTK26" s="43"/>
      <c r="OTL26" s="43"/>
      <c r="OTM26" s="43"/>
      <c r="OTN26" s="43"/>
      <c r="OTO26" s="43"/>
      <c r="OTP26" s="43"/>
      <c r="OTQ26" s="43"/>
      <c r="OTR26" s="43"/>
      <c r="OTS26" s="43"/>
      <c r="OTT26" s="43"/>
      <c r="OTU26" s="43"/>
      <c r="OTV26" s="43"/>
      <c r="OTW26" s="43"/>
      <c r="OTX26" s="43"/>
      <c r="OTY26" s="43"/>
      <c r="OTZ26" s="43"/>
      <c r="OUA26" s="43"/>
      <c r="OUB26" s="43"/>
      <c r="OUC26" s="43"/>
      <c r="OUD26" s="43"/>
      <c r="OUE26" s="43"/>
      <c r="OUF26" s="43"/>
      <c r="OUG26" s="43"/>
      <c r="OUH26" s="43"/>
      <c r="OUI26" s="43"/>
      <c r="OUJ26" s="43"/>
      <c r="OUK26" s="43"/>
      <c r="OUL26" s="43"/>
      <c r="OUM26" s="43"/>
      <c r="OUN26" s="43"/>
      <c r="OUO26" s="43"/>
      <c r="OUP26" s="43"/>
      <c r="OUQ26" s="43"/>
      <c r="OUR26" s="43"/>
      <c r="OUS26" s="43"/>
      <c r="OUT26" s="43"/>
      <c r="OUU26" s="43"/>
      <c r="OUV26" s="43"/>
      <c r="OUW26" s="43"/>
      <c r="OUX26" s="43"/>
      <c r="OUY26" s="43"/>
      <c r="OUZ26" s="43"/>
      <c r="OVA26" s="43"/>
      <c r="OVB26" s="43"/>
      <c r="OVC26" s="43"/>
      <c r="OVD26" s="43"/>
      <c r="OVE26" s="43"/>
      <c r="OVF26" s="43"/>
      <c r="OVG26" s="43"/>
      <c r="OVH26" s="43"/>
      <c r="OVI26" s="43"/>
      <c r="OVJ26" s="43"/>
      <c r="OVK26" s="43"/>
      <c r="OVL26" s="43"/>
      <c r="OVM26" s="43"/>
      <c r="OVN26" s="43"/>
      <c r="OVO26" s="43"/>
      <c r="OVP26" s="43"/>
      <c r="OVQ26" s="43"/>
      <c r="OVR26" s="43"/>
      <c r="OVS26" s="43"/>
      <c r="OVT26" s="43"/>
      <c r="OVU26" s="43"/>
      <c r="OVV26" s="43"/>
      <c r="OVW26" s="43"/>
      <c r="OVX26" s="43"/>
      <c r="OVY26" s="43"/>
      <c r="OVZ26" s="43"/>
      <c r="OWA26" s="43"/>
      <c r="OWB26" s="43"/>
      <c r="OWC26" s="43"/>
      <c r="OWD26" s="43"/>
      <c r="OWE26" s="43"/>
      <c r="OWF26" s="43"/>
      <c r="OWG26" s="43"/>
      <c r="OWH26" s="43"/>
      <c r="OWI26" s="43"/>
      <c r="OWJ26" s="43"/>
      <c r="OWK26" s="43"/>
      <c r="OWL26" s="43"/>
      <c r="OWM26" s="43"/>
      <c r="OWN26" s="43"/>
      <c r="OWO26" s="43"/>
      <c r="OWP26" s="43"/>
      <c r="OWQ26" s="43"/>
      <c r="OWR26" s="43"/>
      <c r="OWS26" s="43"/>
      <c r="OWT26" s="43"/>
      <c r="OWU26" s="43"/>
      <c r="OWV26" s="43"/>
      <c r="OWW26" s="43"/>
      <c r="OWX26" s="43"/>
      <c r="OWY26" s="43"/>
      <c r="OWZ26" s="43"/>
      <c r="OXA26" s="43"/>
      <c r="OXB26" s="43"/>
      <c r="OXC26" s="43"/>
      <c r="OXD26" s="43"/>
      <c r="OXE26" s="43"/>
      <c r="OXF26" s="43"/>
      <c r="OXG26" s="43"/>
      <c r="OXH26" s="43"/>
      <c r="OXI26" s="43"/>
      <c r="OXJ26" s="43"/>
      <c r="OXK26" s="43"/>
      <c r="OXL26" s="43"/>
      <c r="OXM26" s="43"/>
      <c r="OXN26" s="43"/>
      <c r="OXO26" s="43"/>
      <c r="OXP26" s="43"/>
      <c r="OXQ26" s="43"/>
      <c r="OXR26" s="43"/>
      <c r="OXS26" s="43"/>
      <c r="OXT26" s="43"/>
      <c r="OXU26" s="43"/>
      <c r="OXV26" s="43"/>
      <c r="OXW26" s="43"/>
      <c r="OXX26" s="43"/>
      <c r="OXY26" s="43"/>
      <c r="OXZ26" s="43"/>
      <c r="OYA26" s="43"/>
      <c r="OYB26" s="43"/>
      <c r="OYC26" s="43"/>
      <c r="OYD26" s="43"/>
      <c r="OYE26" s="43"/>
      <c r="OYF26" s="43"/>
      <c r="OYG26" s="43"/>
      <c r="OYH26" s="43"/>
      <c r="OYI26" s="43"/>
      <c r="OYJ26" s="43"/>
      <c r="OYK26" s="43"/>
      <c r="OYL26" s="43"/>
      <c r="OYM26" s="43"/>
      <c r="OYN26" s="43"/>
      <c r="OYO26" s="43"/>
      <c r="OYP26" s="43"/>
      <c r="OYQ26" s="43"/>
      <c r="OYR26" s="43"/>
      <c r="OYS26" s="43"/>
      <c r="OYT26" s="43"/>
      <c r="OYU26" s="43"/>
      <c r="OYV26" s="43"/>
      <c r="OYW26" s="43"/>
      <c r="OYX26" s="43"/>
      <c r="OYY26" s="43"/>
      <c r="OYZ26" s="43"/>
      <c r="OZA26" s="43"/>
      <c r="OZB26" s="43"/>
      <c r="OZC26" s="43"/>
      <c r="OZD26" s="43"/>
      <c r="OZE26" s="43"/>
      <c r="OZF26" s="43"/>
      <c r="OZG26" s="43"/>
      <c r="OZH26" s="43"/>
      <c r="OZI26" s="43"/>
      <c r="OZJ26" s="43"/>
      <c r="OZK26" s="43"/>
      <c r="OZL26" s="43"/>
      <c r="OZM26" s="43"/>
      <c r="OZN26" s="43"/>
      <c r="OZO26" s="43"/>
      <c r="OZP26" s="43"/>
      <c r="OZQ26" s="43"/>
      <c r="OZR26" s="43"/>
      <c r="OZS26" s="43"/>
      <c r="OZT26" s="43"/>
      <c r="OZU26" s="43"/>
      <c r="OZV26" s="43"/>
      <c r="OZW26" s="43"/>
      <c r="OZX26" s="43"/>
      <c r="OZY26" s="43"/>
      <c r="OZZ26" s="43"/>
      <c r="PAA26" s="43"/>
      <c r="PAB26" s="43"/>
      <c r="PAC26" s="43"/>
      <c r="PAD26" s="43"/>
      <c r="PAE26" s="43"/>
      <c r="PAF26" s="43"/>
      <c r="PAG26" s="43"/>
      <c r="PAH26" s="43"/>
      <c r="PAI26" s="43"/>
      <c r="PAJ26" s="43"/>
      <c r="PAK26" s="43"/>
      <c r="PAL26" s="43"/>
      <c r="PAM26" s="43"/>
      <c r="PAN26" s="43"/>
      <c r="PAO26" s="43"/>
      <c r="PAP26" s="43"/>
      <c r="PAQ26" s="43"/>
      <c r="PAR26" s="43"/>
      <c r="PAS26" s="43"/>
      <c r="PAT26" s="43"/>
      <c r="PAU26" s="43"/>
      <c r="PAV26" s="43"/>
      <c r="PAW26" s="43"/>
      <c r="PAX26" s="43"/>
      <c r="PAY26" s="43"/>
      <c r="PAZ26" s="43"/>
      <c r="PBA26" s="43"/>
      <c r="PBB26" s="43"/>
      <c r="PBC26" s="43"/>
      <c r="PBD26" s="43"/>
      <c r="PBE26" s="43"/>
      <c r="PBF26" s="43"/>
      <c r="PBG26" s="43"/>
      <c r="PBH26" s="43"/>
      <c r="PBI26" s="43"/>
      <c r="PBJ26" s="43"/>
      <c r="PBK26" s="43"/>
      <c r="PBL26" s="43"/>
      <c r="PBM26" s="43"/>
      <c r="PBN26" s="43"/>
      <c r="PBO26" s="43"/>
      <c r="PBP26" s="43"/>
      <c r="PBQ26" s="43"/>
      <c r="PBR26" s="43"/>
      <c r="PBS26" s="43"/>
      <c r="PBT26" s="43"/>
      <c r="PBU26" s="43"/>
      <c r="PBV26" s="43"/>
      <c r="PBW26" s="43"/>
      <c r="PBX26" s="43"/>
      <c r="PBY26" s="43"/>
      <c r="PBZ26" s="43"/>
      <c r="PCA26" s="43"/>
      <c r="PCB26" s="43"/>
      <c r="PCC26" s="43"/>
      <c r="PCD26" s="43"/>
      <c r="PCE26" s="43"/>
      <c r="PCF26" s="43"/>
      <c r="PCG26" s="43"/>
      <c r="PCH26" s="43"/>
      <c r="PCI26" s="43"/>
      <c r="PCJ26" s="43"/>
      <c r="PCK26" s="43"/>
      <c r="PCL26" s="43"/>
      <c r="PCM26" s="43"/>
      <c r="PCN26" s="43"/>
      <c r="PCO26" s="43"/>
      <c r="PCP26" s="43"/>
      <c r="PCQ26" s="43"/>
      <c r="PCR26" s="43"/>
      <c r="PCS26" s="43"/>
      <c r="PCT26" s="43"/>
      <c r="PCU26" s="43"/>
      <c r="PCV26" s="43"/>
      <c r="PCW26" s="43"/>
      <c r="PCX26" s="43"/>
      <c r="PCY26" s="43"/>
      <c r="PCZ26" s="43"/>
      <c r="PDA26" s="43"/>
      <c r="PDB26" s="43"/>
      <c r="PDC26" s="43"/>
      <c r="PDD26" s="43"/>
      <c r="PDE26" s="43"/>
      <c r="PDF26" s="43"/>
      <c r="PDG26" s="43"/>
      <c r="PDH26" s="43"/>
      <c r="PDI26" s="43"/>
      <c r="PDJ26" s="43"/>
      <c r="PDK26" s="43"/>
      <c r="PDL26" s="43"/>
      <c r="PDM26" s="43"/>
      <c r="PDN26" s="43"/>
      <c r="PDO26" s="43"/>
      <c r="PDP26" s="43"/>
      <c r="PDQ26" s="43"/>
      <c r="PDR26" s="43"/>
      <c r="PDS26" s="43"/>
      <c r="PDT26" s="43"/>
      <c r="PDU26" s="43"/>
      <c r="PDV26" s="43"/>
      <c r="PDW26" s="43"/>
      <c r="PDX26" s="43"/>
      <c r="PDY26" s="43"/>
      <c r="PDZ26" s="43"/>
      <c r="PEA26" s="43"/>
      <c r="PEB26" s="43"/>
      <c r="PEC26" s="43"/>
      <c r="PED26" s="43"/>
      <c r="PEE26" s="43"/>
      <c r="PEF26" s="43"/>
      <c r="PEG26" s="43"/>
      <c r="PEH26" s="43"/>
      <c r="PEI26" s="43"/>
      <c r="PEJ26" s="43"/>
      <c r="PEK26" s="43"/>
      <c r="PEL26" s="43"/>
      <c r="PEM26" s="43"/>
      <c r="PEN26" s="43"/>
      <c r="PEO26" s="43"/>
      <c r="PEP26" s="43"/>
      <c r="PEQ26" s="43"/>
      <c r="PER26" s="43"/>
      <c r="PES26" s="43"/>
      <c r="PET26" s="43"/>
      <c r="PEU26" s="43"/>
      <c r="PEV26" s="43"/>
      <c r="PEW26" s="43"/>
      <c r="PEX26" s="43"/>
      <c r="PEY26" s="43"/>
      <c r="PEZ26" s="43"/>
      <c r="PFA26" s="43"/>
      <c r="PFB26" s="43"/>
      <c r="PFC26" s="43"/>
      <c r="PFD26" s="43"/>
      <c r="PFE26" s="43"/>
      <c r="PFF26" s="43"/>
      <c r="PFG26" s="43"/>
      <c r="PFH26" s="43"/>
      <c r="PFI26" s="43"/>
      <c r="PFJ26" s="43"/>
      <c r="PFK26" s="43"/>
      <c r="PFL26" s="43"/>
      <c r="PFM26" s="43"/>
      <c r="PFN26" s="43"/>
      <c r="PFO26" s="43"/>
      <c r="PFP26" s="43"/>
      <c r="PFQ26" s="43"/>
      <c r="PFR26" s="43"/>
      <c r="PFS26" s="43"/>
      <c r="PFT26" s="43"/>
      <c r="PFU26" s="43"/>
      <c r="PFV26" s="43"/>
      <c r="PFW26" s="43"/>
      <c r="PFX26" s="43"/>
      <c r="PFY26" s="43"/>
      <c r="PFZ26" s="43"/>
      <c r="PGA26" s="43"/>
      <c r="PGB26" s="43"/>
      <c r="PGC26" s="43"/>
      <c r="PGD26" s="43"/>
      <c r="PGE26" s="43"/>
      <c r="PGF26" s="43"/>
      <c r="PGG26" s="43"/>
      <c r="PGH26" s="43"/>
      <c r="PGI26" s="43"/>
      <c r="PGJ26" s="43"/>
      <c r="PGK26" s="43"/>
      <c r="PGL26" s="43"/>
      <c r="PGM26" s="43"/>
      <c r="PGN26" s="43"/>
      <c r="PGO26" s="43"/>
      <c r="PGP26" s="43"/>
      <c r="PGQ26" s="43"/>
      <c r="PGR26" s="43"/>
      <c r="PGS26" s="43"/>
      <c r="PGT26" s="43"/>
      <c r="PGU26" s="43"/>
      <c r="PGV26" s="43"/>
      <c r="PGW26" s="43"/>
      <c r="PGX26" s="43"/>
      <c r="PGY26" s="43"/>
      <c r="PGZ26" s="43"/>
      <c r="PHA26" s="43"/>
      <c r="PHB26" s="43"/>
      <c r="PHC26" s="43"/>
      <c r="PHD26" s="43"/>
      <c r="PHE26" s="43"/>
      <c r="PHF26" s="43"/>
      <c r="PHG26" s="43"/>
      <c r="PHH26" s="43"/>
      <c r="PHI26" s="43"/>
      <c r="PHJ26" s="43"/>
      <c r="PHK26" s="43"/>
      <c r="PHL26" s="43"/>
      <c r="PHM26" s="43"/>
      <c r="PHN26" s="43"/>
      <c r="PHO26" s="43"/>
      <c r="PHP26" s="43"/>
      <c r="PHQ26" s="43"/>
      <c r="PHR26" s="43"/>
      <c r="PHS26" s="43"/>
      <c r="PHT26" s="43"/>
      <c r="PHU26" s="43"/>
      <c r="PHV26" s="43"/>
      <c r="PHW26" s="43"/>
      <c r="PHX26" s="43"/>
      <c r="PHY26" s="43"/>
      <c r="PHZ26" s="43"/>
      <c r="PIA26" s="43"/>
      <c r="PIB26" s="43"/>
      <c r="PIC26" s="43"/>
      <c r="PID26" s="43"/>
      <c r="PIE26" s="43"/>
      <c r="PIF26" s="43"/>
      <c r="PIG26" s="43"/>
      <c r="PIH26" s="43"/>
      <c r="PII26" s="43"/>
      <c r="PIJ26" s="43"/>
      <c r="PIK26" s="43"/>
      <c r="PIL26" s="43"/>
      <c r="PIM26" s="43"/>
      <c r="PIN26" s="43"/>
      <c r="PIO26" s="43"/>
      <c r="PIP26" s="43"/>
      <c r="PIQ26" s="43"/>
      <c r="PIR26" s="43"/>
      <c r="PIS26" s="43"/>
      <c r="PIT26" s="43"/>
      <c r="PIU26" s="43"/>
      <c r="PIV26" s="43"/>
      <c r="PIW26" s="43"/>
      <c r="PIX26" s="43"/>
      <c r="PIY26" s="43"/>
      <c r="PIZ26" s="43"/>
      <c r="PJA26" s="43"/>
      <c r="PJB26" s="43"/>
      <c r="PJC26" s="43"/>
      <c r="PJD26" s="43"/>
      <c r="PJE26" s="43"/>
      <c r="PJF26" s="43"/>
      <c r="PJG26" s="43"/>
      <c r="PJH26" s="43"/>
      <c r="PJI26" s="43"/>
      <c r="PJJ26" s="43"/>
      <c r="PJK26" s="43"/>
      <c r="PJL26" s="43"/>
      <c r="PJM26" s="43"/>
      <c r="PJN26" s="43"/>
      <c r="PJO26" s="43"/>
      <c r="PJP26" s="43"/>
      <c r="PJQ26" s="43"/>
      <c r="PJR26" s="43"/>
      <c r="PJS26" s="43"/>
      <c r="PJT26" s="43"/>
      <c r="PJU26" s="43"/>
      <c r="PJV26" s="43"/>
      <c r="PJW26" s="43"/>
      <c r="PJX26" s="43"/>
      <c r="PJY26" s="43"/>
      <c r="PJZ26" s="43"/>
      <c r="PKA26" s="43"/>
      <c r="PKB26" s="43"/>
      <c r="PKC26" s="43"/>
      <c r="PKD26" s="43"/>
      <c r="PKE26" s="43"/>
      <c r="PKF26" s="43"/>
      <c r="PKG26" s="43"/>
      <c r="PKH26" s="43"/>
      <c r="PKI26" s="43"/>
      <c r="PKJ26" s="43"/>
      <c r="PKK26" s="43"/>
      <c r="PKL26" s="43"/>
      <c r="PKM26" s="43"/>
      <c r="PKN26" s="43"/>
      <c r="PKO26" s="43"/>
      <c r="PKP26" s="43"/>
      <c r="PKQ26" s="43"/>
      <c r="PKR26" s="43"/>
      <c r="PKS26" s="43"/>
      <c r="PKT26" s="43"/>
      <c r="PKU26" s="43"/>
      <c r="PKV26" s="43"/>
      <c r="PKW26" s="43"/>
      <c r="PKX26" s="43"/>
      <c r="PKY26" s="43"/>
      <c r="PKZ26" s="43"/>
      <c r="PLA26" s="43"/>
      <c r="PLB26" s="43"/>
      <c r="PLC26" s="43"/>
      <c r="PLD26" s="43"/>
      <c r="PLE26" s="43"/>
      <c r="PLF26" s="43"/>
      <c r="PLG26" s="43"/>
      <c r="PLH26" s="43"/>
      <c r="PLI26" s="43"/>
      <c r="PLJ26" s="43"/>
      <c r="PLK26" s="43"/>
      <c r="PLL26" s="43"/>
      <c r="PLM26" s="43"/>
      <c r="PLN26" s="43"/>
      <c r="PLO26" s="43"/>
      <c r="PLP26" s="43"/>
      <c r="PLQ26" s="43"/>
      <c r="PLR26" s="43"/>
      <c r="PLS26" s="43"/>
      <c r="PLT26" s="43"/>
      <c r="PLU26" s="43"/>
      <c r="PLV26" s="43"/>
      <c r="PLW26" s="43"/>
      <c r="PLX26" s="43"/>
      <c r="PLY26" s="43"/>
      <c r="PLZ26" s="43"/>
      <c r="PMA26" s="43"/>
      <c r="PMB26" s="43"/>
      <c r="PMC26" s="43"/>
      <c r="PMD26" s="43"/>
      <c r="PME26" s="43"/>
      <c r="PMF26" s="43"/>
      <c r="PMG26" s="43"/>
      <c r="PMH26" s="43"/>
      <c r="PMI26" s="43"/>
      <c r="PMJ26" s="43"/>
      <c r="PMK26" s="43"/>
      <c r="PML26" s="43"/>
      <c r="PMM26" s="43"/>
      <c r="PMN26" s="43"/>
      <c r="PMO26" s="43"/>
      <c r="PMP26" s="43"/>
      <c r="PMQ26" s="43"/>
      <c r="PMR26" s="43"/>
      <c r="PMS26" s="43"/>
      <c r="PMT26" s="43"/>
      <c r="PMU26" s="43"/>
      <c r="PMV26" s="43"/>
      <c r="PMW26" s="43"/>
      <c r="PMX26" s="43"/>
      <c r="PMY26" s="43"/>
      <c r="PMZ26" s="43"/>
      <c r="PNA26" s="43"/>
      <c r="PNB26" s="43"/>
      <c r="PNC26" s="43"/>
      <c r="PND26" s="43"/>
      <c r="PNE26" s="43"/>
      <c r="PNF26" s="43"/>
      <c r="PNG26" s="43"/>
      <c r="PNH26" s="43"/>
      <c r="PNI26" s="43"/>
      <c r="PNJ26" s="43"/>
      <c r="PNK26" s="43"/>
      <c r="PNL26" s="43"/>
      <c r="PNM26" s="43"/>
      <c r="PNN26" s="43"/>
      <c r="PNO26" s="43"/>
      <c r="PNP26" s="43"/>
      <c r="PNQ26" s="43"/>
      <c r="PNR26" s="43"/>
      <c r="PNS26" s="43"/>
      <c r="PNT26" s="43"/>
      <c r="PNU26" s="43"/>
      <c r="PNV26" s="43"/>
      <c r="PNW26" s="43"/>
      <c r="PNX26" s="43"/>
      <c r="PNY26" s="43"/>
      <c r="PNZ26" s="43"/>
      <c r="POA26" s="43"/>
      <c r="POB26" s="43"/>
      <c r="POC26" s="43"/>
      <c r="POD26" s="43"/>
      <c r="POE26" s="43"/>
      <c r="POF26" s="43"/>
      <c r="POG26" s="43"/>
      <c r="POH26" s="43"/>
      <c r="POI26" s="43"/>
      <c r="POJ26" s="43"/>
      <c r="POK26" s="43"/>
      <c r="POL26" s="43"/>
      <c r="POM26" s="43"/>
      <c r="PON26" s="43"/>
      <c r="POO26" s="43"/>
      <c r="POP26" s="43"/>
      <c r="POQ26" s="43"/>
      <c r="POR26" s="43"/>
      <c r="POS26" s="43"/>
      <c r="POT26" s="43"/>
      <c r="POU26" s="43"/>
      <c r="POV26" s="43"/>
      <c r="POW26" s="43"/>
      <c r="POX26" s="43"/>
      <c r="POY26" s="43"/>
      <c r="POZ26" s="43"/>
      <c r="PPA26" s="43"/>
      <c r="PPB26" s="43"/>
      <c r="PPC26" s="43"/>
      <c r="PPD26" s="43"/>
      <c r="PPE26" s="43"/>
      <c r="PPF26" s="43"/>
      <c r="PPG26" s="43"/>
      <c r="PPH26" s="43"/>
      <c r="PPI26" s="43"/>
      <c r="PPJ26" s="43"/>
      <c r="PPK26" s="43"/>
      <c r="PPL26" s="43"/>
      <c r="PPM26" s="43"/>
      <c r="PPN26" s="43"/>
      <c r="PPO26" s="43"/>
      <c r="PPP26" s="43"/>
      <c r="PPQ26" s="43"/>
      <c r="PPR26" s="43"/>
      <c r="PPS26" s="43"/>
      <c r="PPT26" s="43"/>
      <c r="PPU26" s="43"/>
      <c r="PPV26" s="43"/>
      <c r="PPW26" s="43"/>
      <c r="PPX26" s="43"/>
      <c r="PPY26" s="43"/>
      <c r="PPZ26" s="43"/>
      <c r="PQA26" s="43"/>
      <c r="PQB26" s="43"/>
      <c r="PQC26" s="43"/>
      <c r="PQD26" s="43"/>
      <c r="PQE26" s="43"/>
      <c r="PQF26" s="43"/>
      <c r="PQG26" s="43"/>
      <c r="PQH26" s="43"/>
      <c r="PQI26" s="43"/>
      <c r="PQJ26" s="43"/>
      <c r="PQK26" s="43"/>
      <c r="PQL26" s="43"/>
      <c r="PQM26" s="43"/>
      <c r="PQN26" s="43"/>
      <c r="PQO26" s="43"/>
      <c r="PQP26" s="43"/>
      <c r="PQQ26" s="43"/>
      <c r="PQR26" s="43"/>
      <c r="PQS26" s="43"/>
      <c r="PQT26" s="43"/>
      <c r="PQU26" s="43"/>
      <c r="PQV26" s="43"/>
      <c r="PQW26" s="43"/>
      <c r="PQX26" s="43"/>
      <c r="PQY26" s="43"/>
      <c r="PQZ26" s="43"/>
      <c r="PRA26" s="43"/>
      <c r="PRB26" s="43"/>
      <c r="PRC26" s="43"/>
      <c r="PRD26" s="43"/>
      <c r="PRE26" s="43"/>
      <c r="PRF26" s="43"/>
      <c r="PRG26" s="43"/>
      <c r="PRH26" s="43"/>
      <c r="PRI26" s="43"/>
      <c r="PRJ26" s="43"/>
      <c r="PRK26" s="43"/>
      <c r="PRL26" s="43"/>
      <c r="PRM26" s="43"/>
      <c r="PRN26" s="43"/>
      <c r="PRO26" s="43"/>
      <c r="PRP26" s="43"/>
      <c r="PRQ26" s="43"/>
      <c r="PRR26" s="43"/>
      <c r="PRS26" s="43"/>
      <c r="PRT26" s="43"/>
      <c r="PRU26" s="43"/>
      <c r="PRV26" s="43"/>
      <c r="PRW26" s="43"/>
      <c r="PRX26" s="43"/>
      <c r="PRY26" s="43"/>
      <c r="PRZ26" s="43"/>
      <c r="PSA26" s="43"/>
      <c r="PSB26" s="43"/>
      <c r="PSC26" s="43"/>
      <c r="PSD26" s="43"/>
      <c r="PSE26" s="43"/>
      <c r="PSF26" s="43"/>
      <c r="PSG26" s="43"/>
      <c r="PSH26" s="43"/>
      <c r="PSI26" s="43"/>
      <c r="PSJ26" s="43"/>
      <c r="PSK26" s="43"/>
      <c r="PSL26" s="43"/>
      <c r="PSM26" s="43"/>
      <c r="PSN26" s="43"/>
      <c r="PSO26" s="43"/>
      <c r="PSP26" s="43"/>
      <c r="PSQ26" s="43"/>
      <c r="PSR26" s="43"/>
      <c r="PSS26" s="43"/>
      <c r="PST26" s="43"/>
      <c r="PSU26" s="43"/>
      <c r="PSV26" s="43"/>
      <c r="PSW26" s="43"/>
      <c r="PSX26" s="43"/>
      <c r="PSY26" s="43"/>
      <c r="PSZ26" s="43"/>
      <c r="PTA26" s="43"/>
      <c r="PTB26" s="43"/>
      <c r="PTC26" s="43"/>
      <c r="PTD26" s="43"/>
      <c r="PTE26" s="43"/>
      <c r="PTF26" s="43"/>
      <c r="PTG26" s="43"/>
      <c r="PTH26" s="43"/>
      <c r="PTI26" s="43"/>
      <c r="PTJ26" s="43"/>
      <c r="PTK26" s="43"/>
      <c r="PTL26" s="43"/>
      <c r="PTM26" s="43"/>
      <c r="PTN26" s="43"/>
      <c r="PTO26" s="43"/>
      <c r="PTP26" s="43"/>
      <c r="PTQ26" s="43"/>
      <c r="PTR26" s="43"/>
      <c r="PTS26" s="43"/>
      <c r="PTT26" s="43"/>
      <c r="PTU26" s="43"/>
      <c r="PTV26" s="43"/>
      <c r="PTW26" s="43"/>
      <c r="PTX26" s="43"/>
      <c r="PTY26" s="43"/>
      <c r="PTZ26" s="43"/>
      <c r="PUA26" s="43"/>
      <c r="PUB26" s="43"/>
      <c r="PUC26" s="43"/>
      <c r="PUD26" s="43"/>
      <c r="PUE26" s="43"/>
      <c r="PUF26" s="43"/>
      <c r="PUG26" s="43"/>
      <c r="PUH26" s="43"/>
      <c r="PUI26" s="43"/>
      <c r="PUJ26" s="43"/>
      <c r="PUK26" s="43"/>
      <c r="PUL26" s="43"/>
      <c r="PUM26" s="43"/>
      <c r="PUN26" s="43"/>
      <c r="PUO26" s="43"/>
      <c r="PUP26" s="43"/>
      <c r="PUQ26" s="43"/>
      <c r="PUR26" s="43"/>
      <c r="PUS26" s="43"/>
      <c r="PUT26" s="43"/>
      <c r="PUU26" s="43"/>
      <c r="PUV26" s="43"/>
      <c r="PUW26" s="43"/>
      <c r="PUX26" s="43"/>
      <c r="PUY26" s="43"/>
      <c r="PUZ26" s="43"/>
      <c r="PVA26" s="43"/>
      <c r="PVB26" s="43"/>
      <c r="PVC26" s="43"/>
      <c r="PVD26" s="43"/>
      <c r="PVE26" s="43"/>
      <c r="PVF26" s="43"/>
      <c r="PVG26" s="43"/>
      <c r="PVH26" s="43"/>
      <c r="PVI26" s="43"/>
      <c r="PVJ26" s="43"/>
      <c r="PVK26" s="43"/>
      <c r="PVL26" s="43"/>
      <c r="PVM26" s="43"/>
      <c r="PVN26" s="43"/>
      <c r="PVO26" s="43"/>
      <c r="PVP26" s="43"/>
      <c r="PVQ26" s="43"/>
      <c r="PVR26" s="43"/>
      <c r="PVS26" s="43"/>
      <c r="PVT26" s="43"/>
      <c r="PVU26" s="43"/>
      <c r="PVV26" s="43"/>
      <c r="PVW26" s="43"/>
      <c r="PVX26" s="43"/>
      <c r="PVY26" s="43"/>
      <c r="PVZ26" s="43"/>
      <c r="PWA26" s="43"/>
      <c r="PWB26" s="43"/>
      <c r="PWC26" s="43"/>
      <c r="PWD26" s="43"/>
      <c r="PWE26" s="43"/>
      <c r="PWF26" s="43"/>
      <c r="PWG26" s="43"/>
      <c r="PWH26" s="43"/>
      <c r="PWI26" s="43"/>
      <c r="PWJ26" s="43"/>
      <c r="PWK26" s="43"/>
      <c r="PWL26" s="43"/>
      <c r="PWM26" s="43"/>
      <c r="PWN26" s="43"/>
      <c r="PWO26" s="43"/>
      <c r="PWP26" s="43"/>
      <c r="PWQ26" s="43"/>
      <c r="PWR26" s="43"/>
      <c r="PWS26" s="43"/>
      <c r="PWT26" s="43"/>
      <c r="PWU26" s="43"/>
      <c r="PWV26" s="43"/>
      <c r="PWW26" s="43"/>
      <c r="PWX26" s="43"/>
      <c r="PWY26" s="43"/>
      <c r="PWZ26" s="43"/>
      <c r="PXA26" s="43"/>
      <c r="PXB26" s="43"/>
      <c r="PXC26" s="43"/>
      <c r="PXD26" s="43"/>
      <c r="PXE26" s="43"/>
      <c r="PXF26" s="43"/>
      <c r="PXG26" s="43"/>
      <c r="PXH26" s="43"/>
      <c r="PXI26" s="43"/>
      <c r="PXJ26" s="43"/>
      <c r="PXK26" s="43"/>
      <c r="PXL26" s="43"/>
      <c r="PXM26" s="43"/>
      <c r="PXN26" s="43"/>
      <c r="PXO26" s="43"/>
      <c r="PXP26" s="43"/>
      <c r="PXQ26" s="43"/>
      <c r="PXR26" s="43"/>
      <c r="PXS26" s="43"/>
      <c r="PXT26" s="43"/>
      <c r="PXU26" s="43"/>
      <c r="PXV26" s="43"/>
      <c r="PXW26" s="43"/>
      <c r="PXX26" s="43"/>
      <c r="PXY26" s="43"/>
      <c r="PXZ26" s="43"/>
      <c r="PYA26" s="43"/>
      <c r="PYB26" s="43"/>
      <c r="PYC26" s="43"/>
      <c r="PYD26" s="43"/>
      <c r="PYE26" s="43"/>
      <c r="PYF26" s="43"/>
      <c r="PYG26" s="43"/>
      <c r="PYH26" s="43"/>
      <c r="PYI26" s="43"/>
      <c r="PYJ26" s="43"/>
      <c r="PYK26" s="43"/>
      <c r="PYL26" s="43"/>
      <c r="PYM26" s="43"/>
      <c r="PYN26" s="43"/>
      <c r="PYO26" s="43"/>
      <c r="PYP26" s="43"/>
      <c r="PYQ26" s="43"/>
      <c r="PYR26" s="43"/>
      <c r="PYS26" s="43"/>
      <c r="PYT26" s="43"/>
      <c r="PYU26" s="43"/>
      <c r="PYV26" s="43"/>
      <c r="PYW26" s="43"/>
      <c r="PYX26" s="43"/>
      <c r="PYY26" s="43"/>
      <c r="PYZ26" s="43"/>
      <c r="PZA26" s="43"/>
      <c r="PZB26" s="43"/>
      <c r="PZC26" s="43"/>
      <c r="PZD26" s="43"/>
      <c r="PZE26" s="43"/>
      <c r="PZF26" s="43"/>
      <c r="PZG26" s="43"/>
      <c r="PZH26" s="43"/>
      <c r="PZI26" s="43"/>
      <c r="PZJ26" s="43"/>
      <c r="PZK26" s="43"/>
      <c r="PZL26" s="43"/>
      <c r="PZM26" s="43"/>
      <c r="PZN26" s="43"/>
      <c r="PZO26" s="43"/>
      <c r="PZP26" s="43"/>
      <c r="PZQ26" s="43"/>
      <c r="PZR26" s="43"/>
      <c r="PZS26" s="43"/>
      <c r="PZT26" s="43"/>
      <c r="PZU26" s="43"/>
      <c r="PZV26" s="43"/>
      <c r="PZW26" s="43"/>
      <c r="PZX26" s="43"/>
      <c r="PZY26" s="43"/>
      <c r="PZZ26" s="43"/>
      <c r="QAA26" s="43"/>
      <c r="QAB26" s="43"/>
      <c r="QAC26" s="43"/>
      <c r="QAD26" s="43"/>
      <c r="QAE26" s="43"/>
      <c r="QAF26" s="43"/>
      <c r="QAG26" s="43"/>
      <c r="QAH26" s="43"/>
      <c r="QAI26" s="43"/>
      <c r="QAJ26" s="43"/>
      <c r="QAK26" s="43"/>
      <c r="QAL26" s="43"/>
      <c r="QAM26" s="43"/>
      <c r="QAN26" s="43"/>
      <c r="QAO26" s="43"/>
      <c r="QAP26" s="43"/>
      <c r="QAQ26" s="43"/>
      <c r="QAR26" s="43"/>
      <c r="QAS26" s="43"/>
      <c r="QAT26" s="43"/>
      <c r="QAU26" s="43"/>
      <c r="QAV26" s="43"/>
      <c r="QAW26" s="43"/>
      <c r="QAX26" s="43"/>
      <c r="QAY26" s="43"/>
      <c r="QAZ26" s="43"/>
      <c r="QBA26" s="43"/>
      <c r="QBB26" s="43"/>
      <c r="QBC26" s="43"/>
      <c r="QBD26" s="43"/>
      <c r="QBE26" s="43"/>
      <c r="QBF26" s="43"/>
      <c r="QBG26" s="43"/>
      <c r="QBH26" s="43"/>
      <c r="QBI26" s="43"/>
      <c r="QBJ26" s="43"/>
      <c r="QBK26" s="43"/>
      <c r="QBL26" s="43"/>
      <c r="QBM26" s="43"/>
      <c r="QBN26" s="43"/>
      <c r="QBO26" s="43"/>
      <c r="QBP26" s="43"/>
      <c r="QBQ26" s="43"/>
      <c r="QBR26" s="43"/>
      <c r="QBS26" s="43"/>
      <c r="QBT26" s="43"/>
      <c r="QBU26" s="43"/>
      <c r="QBV26" s="43"/>
      <c r="QBW26" s="43"/>
      <c r="QBX26" s="43"/>
      <c r="QBY26" s="43"/>
      <c r="QBZ26" s="43"/>
      <c r="QCA26" s="43"/>
      <c r="QCB26" s="43"/>
      <c r="QCC26" s="43"/>
      <c r="QCD26" s="43"/>
      <c r="QCE26" s="43"/>
      <c r="QCF26" s="43"/>
      <c r="QCG26" s="43"/>
      <c r="QCH26" s="43"/>
      <c r="QCI26" s="43"/>
      <c r="QCJ26" s="43"/>
      <c r="QCK26" s="43"/>
      <c r="QCL26" s="43"/>
      <c r="QCM26" s="43"/>
      <c r="QCN26" s="43"/>
      <c r="QCO26" s="43"/>
      <c r="QCP26" s="43"/>
      <c r="QCQ26" s="43"/>
      <c r="QCR26" s="43"/>
      <c r="QCS26" s="43"/>
      <c r="QCT26" s="43"/>
      <c r="QCU26" s="43"/>
      <c r="QCV26" s="43"/>
      <c r="QCW26" s="43"/>
      <c r="QCX26" s="43"/>
      <c r="QCY26" s="43"/>
      <c r="QCZ26" s="43"/>
      <c r="QDA26" s="43"/>
      <c r="QDB26" s="43"/>
      <c r="QDC26" s="43"/>
      <c r="QDD26" s="43"/>
      <c r="QDE26" s="43"/>
      <c r="QDF26" s="43"/>
      <c r="QDG26" s="43"/>
      <c r="QDH26" s="43"/>
      <c r="QDI26" s="43"/>
      <c r="QDJ26" s="43"/>
      <c r="QDK26" s="43"/>
      <c r="QDL26" s="43"/>
      <c r="QDM26" s="43"/>
      <c r="QDN26" s="43"/>
      <c r="QDO26" s="43"/>
      <c r="QDP26" s="43"/>
      <c r="QDQ26" s="43"/>
      <c r="QDR26" s="43"/>
      <c r="QDS26" s="43"/>
      <c r="QDT26" s="43"/>
      <c r="QDU26" s="43"/>
      <c r="QDV26" s="43"/>
      <c r="QDW26" s="43"/>
      <c r="QDX26" s="43"/>
      <c r="QDY26" s="43"/>
      <c r="QDZ26" s="43"/>
      <c r="QEA26" s="43"/>
      <c r="QEB26" s="43"/>
      <c r="QEC26" s="43"/>
      <c r="QED26" s="43"/>
      <c r="QEE26" s="43"/>
      <c r="QEF26" s="43"/>
      <c r="QEG26" s="43"/>
      <c r="QEH26" s="43"/>
      <c r="QEI26" s="43"/>
      <c r="QEJ26" s="43"/>
      <c r="QEK26" s="43"/>
      <c r="QEL26" s="43"/>
      <c r="QEM26" s="43"/>
      <c r="QEN26" s="43"/>
      <c r="QEO26" s="43"/>
      <c r="QEP26" s="43"/>
      <c r="QEQ26" s="43"/>
      <c r="QER26" s="43"/>
      <c r="QES26" s="43"/>
      <c r="QET26" s="43"/>
      <c r="QEU26" s="43"/>
      <c r="QEV26" s="43"/>
      <c r="QEW26" s="43"/>
      <c r="QEX26" s="43"/>
      <c r="QEY26" s="43"/>
      <c r="QEZ26" s="43"/>
      <c r="QFA26" s="43"/>
      <c r="QFB26" s="43"/>
      <c r="QFC26" s="43"/>
      <c r="QFD26" s="43"/>
      <c r="QFE26" s="43"/>
      <c r="QFF26" s="43"/>
      <c r="QFG26" s="43"/>
      <c r="QFH26" s="43"/>
      <c r="QFI26" s="43"/>
      <c r="QFJ26" s="43"/>
      <c r="QFK26" s="43"/>
      <c r="QFL26" s="43"/>
      <c r="QFM26" s="43"/>
      <c r="QFN26" s="43"/>
      <c r="QFO26" s="43"/>
      <c r="QFP26" s="43"/>
      <c r="QFQ26" s="43"/>
      <c r="QFR26" s="43"/>
      <c r="QFS26" s="43"/>
      <c r="QFT26" s="43"/>
      <c r="QFU26" s="43"/>
      <c r="QFV26" s="43"/>
      <c r="QFW26" s="43"/>
      <c r="QFX26" s="43"/>
      <c r="QFY26" s="43"/>
      <c r="QFZ26" s="43"/>
      <c r="QGA26" s="43"/>
      <c r="QGB26" s="43"/>
      <c r="QGC26" s="43"/>
      <c r="QGD26" s="43"/>
      <c r="QGE26" s="43"/>
      <c r="QGF26" s="43"/>
      <c r="QGG26" s="43"/>
      <c r="QGH26" s="43"/>
      <c r="QGI26" s="43"/>
      <c r="QGJ26" s="43"/>
      <c r="QGK26" s="43"/>
      <c r="QGL26" s="43"/>
      <c r="QGM26" s="43"/>
      <c r="QGN26" s="43"/>
      <c r="QGO26" s="43"/>
      <c r="QGP26" s="43"/>
      <c r="QGQ26" s="43"/>
      <c r="QGR26" s="43"/>
      <c r="QGS26" s="43"/>
      <c r="QGT26" s="43"/>
      <c r="QGU26" s="43"/>
      <c r="QGV26" s="43"/>
      <c r="QGW26" s="43"/>
      <c r="QGX26" s="43"/>
      <c r="QGY26" s="43"/>
      <c r="QGZ26" s="43"/>
      <c r="QHA26" s="43"/>
      <c r="QHB26" s="43"/>
      <c r="QHC26" s="43"/>
      <c r="QHD26" s="43"/>
      <c r="QHE26" s="43"/>
      <c r="QHF26" s="43"/>
      <c r="QHG26" s="43"/>
      <c r="QHH26" s="43"/>
      <c r="QHI26" s="43"/>
      <c r="QHJ26" s="43"/>
      <c r="QHK26" s="43"/>
      <c r="QHL26" s="43"/>
      <c r="QHM26" s="43"/>
      <c r="QHN26" s="43"/>
      <c r="QHO26" s="43"/>
      <c r="QHP26" s="43"/>
      <c r="QHQ26" s="43"/>
      <c r="QHR26" s="43"/>
      <c r="QHS26" s="43"/>
      <c r="QHT26" s="43"/>
      <c r="QHU26" s="43"/>
      <c r="QHV26" s="43"/>
      <c r="QHW26" s="43"/>
      <c r="QHX26" s="43"/>
      <c r="QHY26" s="43"/>
      <c r="QHZ26" s="43"/>
      <c r="QIA26" s="43"/>
      <c r="QIB26" s="43"/>
      <c r="QIC26" s="43"/>
      <c r="QID26" s="43"/>
      <c r="QIE26" s="43"/>
      <c r="QIF26" s="43"/>
      <c r="QIG26" s="43"/>
      <c r="QIH26" s="43"/>
      <c r="QII26" s="43"/>
      <c r="QIJ26" s="43"/>
      <c r="QIK26" s="43"/>
      <c r="QIL26" s="43"/>
      <c r="QIM26" s="43"/>
      <c r="QIN26" s="43"/>
      <c r="QIO26" s="43"/>
      <c r="QIP26" s="43"/>
      <c r="QIQ26" s="43"/>
      <c r="QIR26" s="43"/>
      <c r="QIS26" s="43"/>
      <c r="QIT26" s="43"/>
      <c r="QIU26" s="43"/>
      <c r="QIV26" s="43"/>
      <c r="QIW26" s="43"/>
      <c r="QIX26" s="43"/>
      <c r="QIY26" s="43"/>
      <c r="QIZ26" s="43"/>
      <c r="QJA26" s="43"/>
      <c r="QJB26" s="43"/>
      <c r="QJC26" s="43"/>
      <c r="QJD26" s="43"/>
      <c r="QJE26" s="43"/>
      <c r="QJF26" s="43"/>
      <c r="QJG26" s="43"/>
      <c r="QJH26" s="43"/>
      <c r="QJI26" s="43"/>
      <c r="QJJ26" s="43"/>
      <c r="QJK26" s="43"/>
      <c r="QJL26" s="43"/>
      <c r="QJM26" s="43"/>
      <c r="QJN26" s="43"/>
      <c r="QJO26" s="43"/>
      <c r="QJP26" s="43"/>
      <c r="QJQ26" s="43"/>
      <c r="QJR26" s="43"/>
      <c r="QJS26" s="43"/>
      <c r="QJT26" s="43"/>
      <c r="QJU26" s="43"/>
      <c r="QJV26" s="43"/>
      <c r="QJW26" s="43"/>
      <c r="QJX26" s="43"/>
      <c r="QJY26" s="43"/>
      <c r="QJZ26" s="43"/>
      <c r="QKA26" s="43"/>
      <c r="QKB26" s="43"/>
      <c r="QKC26" s="43"/>
      <c r="QKD26" s="43"/>
      <c r="QKE26" s="43"/>
      <c r="QKF26" s="43"/>
      <c r="QKG26" s="43"/>
      <c r="QKH26" s="43"/>
      <c r="QKI26" s="43"/>
      <c r="QKJ26" s="43"/>
      <c r="QKK26" s="43"/>
      <c r="QKL26" s="43"/>
      <c r="QKM26" s="43"/>
      <c r="QKN26" s="43"/>
      <c r="QKO26" s="43"/>
      <c r="QKP26" s="43"/>
      <c r="QKQ26" s="43"/>
      <c r="QKR26" s="43"/>
      <c r="QKS26" s="43"/>
      <c r="QKT26" s="43"/>
      <c r="QKU26" s="43"/>
      <c r="QKV26" s="43"/>
      <c r="QKW26" s="43"/>
      <c r="QKX26" s="43"/>
      <c r="QKY26" s="43"/>
      <c r="QKZ26" s="43"/>
      <c r="QLA26" s="43"/>
      <c r="QLB26" s="43"/>
      <c r="QLC26" s="43"/>
      <c r="QLD26" s="43"/>
      <c r="QLE26" s="43"/>
      <c r="QLF26" s="43"/>
      <c r="QLG26" s="43"/>
      <c r="QLH26" s="43"/>
      <c r="QLI26" s="43"/>
      <c r="QLJ26" s="43"/>
      <c r="QLK26" s="43"/>
      <c r="QLL26" s="43"/>
      <c r="QLM26" s="43"/>
      <c r="QLN26" s="43"/>
      <c r="QLO26" s="43"/>
      <c r="QLP26" s="43"/>
      <c r="QLQ26" s="43"/>
      <c r="QLR26" s="43"/>
      <c r="QLS26" s="43"/>
      <c r="QLT26" s="43"/>
      <c r="QLU26" s="43"/>
      <c r="QLV26" s="43"/>
      <c r="QLW26" s="43"/>
      <c r="QLX26" s="43"/>
      <c r="QLY26" s="43"/>
      <c r="QLZ26" s="43"/>
      <c r="QMA26" s="43"/>
      <c r="QMB26" s="43"/>
      <c r="QMC26" s="43"/>
      <c r="QMD26" s="43"/>
      <c r="QME26" s="43"/>
      <c r="QMF26" s="43"/>
      <c r="QMG26" s="43"/>
      <c r="QMH26" s="43"/>
      <c r="QMI26" s="43"/>
      <c r="QMJ26" s="43"/>
      <c r="QMK26" s="43"/>
      <c r="QML26" s="43"/>
      <c r="QMM26" s="43"/>
      <c r="QMN26" s="43"/>
      <c r="QMO26" s="43"/>
      <c r="QMP26" s="43"/>
      <c r="QMQ26" s="43"/>
      <c r="QMR26" s="43"/>
      <c r="QMS26" s="43"/>
      <c r="QMT26" s="43"/>
      <c r="QMU26" s="43"/>
      <c r="QMV26" s="43"/>
      <c r="QMW26" s="43"/>
      <c r="QMX26" s="43"/>
      <c r="QMY26" s="43"/>
      <c r="QMZ26" s="43"/>
      <c r="QNA26" s="43"/>
      <c r="QNB26" s="43"/>
      <c r="QNC26" s="43"/>
      <c r="QND26" s="43"/>
      <c r="QNE26" s="43"/>
      <c r="QNF26" s="43"/>
      <c r="QNG26" s="43"/>
      <c r="QNH26" s="43"/>
      <c r="QNI26" s="43"/>
      <c r="QNJ26" s="43"/>
      <c r="QNK26" s="43"/>
      <c r="QNL26" s="43"/>
      <c r="QNM26" s="43"/>
      <c r="QNN26" s="43"/>
      <c r="QNO26" s="43"/>
      <c r="QNP26" s="43"/>
      <c r="QNQ26" s="43"/>
      <c r="QNR26" s="43"/>
      <c r="QNS26" s="43"/>
      <c r="QNT26" s="43"/>
      <c r="QNU26" s="43"/>
      <c r="QNV26" s="43"/>
      <c r="QNW26" s="43"/>
      <c r="QNX26" s="43"/>
      <c r="QNY26" s="43"/>
      <c r="QNZ26" s="43"/>
      <c r="QOA26" s="43"/>
      <c r="QOB26" s="43"/>
      <c r="QOC26" s="43"/>
      <c r="QOD26" s="43"/>
      <c r="QOE26" s="43"/>
      <c r="QOF26" s="43"/>
      <c r="QOG26" s="43"/>
      <c r="QOH26" s="43"/>
      <c r="QOI26" s="43"/>
      <c r="QOJ26" s="43"/>
      <c r="QOK26" s="43"/>
      <c r="QOL26" s="43"/>
      <c r="QOM26" s="43"/>
      <c r="QON26" s="43"/>
      <c r="QOO26" s="43"/>
      <c r="QOP26" s="43"/>
      <c r="QOQ26" s="43"/>
      <c r="QOR26" s="43"/>
      <c r="QOS26" s="43"/>
      <c r="QOT26" s="43"/>
      <c r="QOU26" s="43"/>
      <c r="QOV26" s="43"/>
      <c r="QOW26" s="43"/>
      <c r="QOX26" s="43"/>
      <c r="QOY26" s="43"/>
      <c r="QOZ26" s="43"/>
      <c r="QPA26" s="43"/>
      <c r="QPB26" s="43"/>
      <c r="QPC26" s="43"/>
      <c r="QPD26" s="43"/>
      <c r="QPE26" s="43"/>
      <c r="QPF26" s="43"/>
      <c r="QPG26" s="43"/>
      <c r="QPH26" s="43"/>
      <c r="QPI26" s="43"/>
      <c r="QPJ26" s="43"/>
      <c r="QPK26" s="43"/>
      <c r="QPL26" s="43"/>
      <c r="QPM26" s="43"/>
      <c r="QPN26" s="43"/>
      <c r="QPO26" s="43"/>
      <c r="QPP26" s="43"/>
      <c r="QPQ26" s="43"/>
      <c r="QPR26" s="43"/>
      <c r="QPS26" s="43"/>
      <c r="QPT26" s="43"/>
      <c r="QPU26" s="43"/>
      <c r="QPV26" s="43"/>
      <c r="QPW26" s="43"/>
      <c r="QPX26" s="43"/>
      <c r="QPY26" s="43"/>
      <c r="QPZ26" s="43"/>
      <c r="QQA26" s="43"/>
      <c r="QQB26" s="43"/>
      <c r="QQC26" s="43"/>
      <c r="QQD26" s="43"/>
      <c r="QQE26" s="43"/>
      <c r="QQF26" s="43"/>
      <c r="QQG26" s="43"/>
      <c r="QQH26" s="43"/>
      <c r="QQI26" s="43"/>
      <c r="QQJ26" s="43"/>
      <c r="QQK26" s="43"/>
      <c r="QQL26" s="43"/>
      <c r="QQM26" s="43"/>
      <c r="QQN26" s="43"/>
      <c r="QQO26" s="43"/>
      <c r="QQP26" s="43"/>
      <c r="QQQ26" s="43"/>
      <c r="QQR26" s="43"/>
      <c r="QQS26" s="43"/>
      <c r="QQT26" s="43"/>
      <c r="QQU26" s="43"/>
      <c r="QQV26" s="43"/>
      <c r="QQW26" s="43"/>
      <c r="QQX26" s="43"/>
      <c r="QQY26" s="43"/>
      <c r="QQZ26" s="43"/>
      <c r="QRA26" s="43"/>
      <c r="QRB26" s="43"/>
      <c r="QRC26" s="43"/>
      <c r="QRD26" s="43"/>
      <c r="QRE26" s="43"/>
      <c r="QRF26" s="43"/>
      <c r="QRG26" s="43"/>
      <c r="QRH26" s="43"/>
      <c r="QRI26" s="43"/>
      <c r="QRJ26" s="43"/>
      <c r="QRK26" s="43"/>
      <c r="QRL26" s="43"/>
      <c r="QRM26" s="43"/>
      <c r="QRN26" s="43"/>
      <c r="QRO26" s="43"/>
      <c r="QRP26" s="43"/>
      <c r="QRQ26" s="43"/>
      <c r="QRR26" s="43"/>
      <c r="QRS26" s="43"/>
      <c r="QRT26" s="43"/>
      <c r="QRU26" s="43"/>
      <c r="QRV26" s="43"/>
      <c r="QRW26" s="43"/>
      <c r="QRX26" s="43"/>
      <c r="QRY26" s="43"/>
      <c r="QRZ26" s="43"/>
      <c r="QSA26" s="43"/>
      <c r="QSB26" s="43"/>
      <c r="QSC26" s="43"/>
      <c r="QSD26" s="43"/>
      <c r="QSE26" s="43"/>
      <c r="QSF26" s="43"/>
      <c r="QSG26" s="43"/>
      <c r="QSH26" s="43"/>
      <c r="QSI26" s="43"/>
      <c r="QSJ26" s="43"/>
      <c r="QSK26" s="43"/>
      <c r="QSL26" s="43"/>
      <c r="QSM26" s="43"/>
      <c r="QSN26" s="43"/>
      <c r="QSO26" s="43"/>
      <c r="QSP26" s="43"/>
      <c r="QSQ26" s="43"/>
      <c r="QSR26" s="43"/>
      <c r="QSS26" s="43"/>
      <c r="QST26" s="43"/>
      <c r="QSU26" s="43"/>
      <c r="QSV26" s="43"/>
      <c r="QSW26" s="43"/>
      <c r="QSX26" s="43"/>
      <c r="QSY26" s="43"/>
      <c r="QSZ26" s="43"/>
      <c r="QTA26" s="43"/>
      <c r="QTB26" s="43"/>
      <c r="QTC26" s="43"/>
      <c r="QTD26" s="43"/>
      <c r="QTE26" s="43"/>
      <c r="QTF26" s="43"/>
      <c r="QTG26" s="43"/>
      <c r="QTH26" s="43"/>
      <c r="QTI26" s="43"/>
      <c r="QTJ26" s="43"/>
      <c r="QTK26" s="43"/>
      <c r="QTL26" s="43"/>
      <c r="QTM26" s="43"/>
      <c r="QTN26" s="43"/>
      <c r="QTO26" s="43"/>
      <c r="QTP26" s="43"/>
      <c r="QTQ26" s="43"/>
      <c r="QTR26" s="43"/>
      <c r="QTS26" s="43"/>
      <c r="QTT26" s="43"/>
      <c r="QTU26" s="43"/>
      <c r="QTV26" s="43"/>
      <c r="QTW26" s="43"/>
      <c r="QTX26" s="43"/>
      <c r="QTY26" s="43"/>
      <c r="QTZ26" s="43"/>
      <c r="QUA26" s="43"/>
      <c r="QUB26" s="43"/>
      <c r="QUC26" s="43"/>
      <c r="QUD26" s="43"/>
      <c r="QUE26" s="43"/>
      <c r="QUF26" s="43"/>
      <c r="QUG26" s="43"/>
      <c r="QUH26" s="43"/>
      <c r="QUI26" s="43"/>
      <c r="QUJ26" s="43"/>
      <c r="QUK26" s="43"/>
      <c r="QUL26" s="43"/>
      <c r="QUM26" s="43"/>
      <c r="QUN26" s="43"/>
      <c r="QUO26" s="43"/>
      <c r="QUP26" s="43"/>
      <c r="QUQ26" s="43"/>
      <c r="QUR26" s="43"/>
      <c r="QUS26" s="43"/>
      <c r="QUT26" s="43"/>
      <c r="QUU26" s="43"/>
      <c r="QUV26" s="43"/>
      <c r="QUW26" s="43"/>
      <c r="QUX26" s="43"/>
      <c r="QUY26" s="43"/>
      <c r="QUZ26" s="43"/>
      <c r="QVA26" s="43"/>
      <c r="QVB26" s="43"/>
      <c r="QVC26" s="43"/>
      <c r="QVD26" s="43"/>
      <c r="QVE26" s="43"/>
      <c r="QVF26" s="43"/>
      <c r="QVG26" s="43"/>
      <c r="QVH26" s="43"/>
      <c r="QVI26" s="43"/>
      <c r="QVJ26" s="43"/>
      <c r="QVK26" s="43"/>
      <c r="QVL26" s="43"/>
      <c r="QVM26" s="43"/>
      <c r="QVN26" s="43"/>
      <c r="QVO26" s="43"/>
      <c r="QVP26" s="43"/>
      <c r="QVQ26" s="43"/>
      <c r="QVR26" s="43"/>
      <c r="QVS26" s="43"/>
      <c r="QVT26" s="43"/>
      <c r="QVU26" s="43"/>
      <c r="QVV26" s="43"/>
      <c r="QVW26" s="43"/>
      <c r="QVX26" s="43"/>
      <c r="QVY26" s="43"/>
      <c r="QVZ26" s="43"/>
      <c r="QWA26" s="43"/>
      <c r="QWB26" s="43"/>
      <c r="QWC26" s="43"/>
      <c r="QWD26" s="43"/>
      <c r="QWE26" s="43"/>
      <c r="QWF26" s="43"/>
      <c r="QWG26" s="43"/>
      <c r="QWH26" s="43"/>
      <c r="QWI26" s="43"/>
      <c r="QWJ26" s="43"/>
      <c r="QWK26" s="43"/>
      <c r="QWL26" s="43"/>
      <c r="QWM26" s="43"/>
      <c r="QWN26" s="43"/>
      <c r="QWO26" s="43"/>
      <c r="QWP26" s="43"/>
      <c r="QWQ26" s="43"/>
      <c r="QWR26" s="43"/>
      <c r="QWS26" s="43"/>
      <c r="QWT26" s="43"/>
      <c r="QWU26" s="43"/>
      <c r="QWV26" s="43"/>
      <c r="QWW26" s="43"/>
      <c r="QWX26" s="43"/>
      <c r="QWY26" s="43"/>
      <c r="QWZ26" s="43"/>
      <c r="QXA26" s="43"/>
      <c r="QXB26" s="43"/>
      <c r="QXC26" s="43"/>
      <c r="QXD26" s="43"/>
      <c r="QXE26" s="43"/>
      <c r="QXF26" s="43"/>
      <c r="QXG26" s="43"/>
      <c r="QXH26" s="43"/>
      <c r="QXI26" s="43"/>
      <c r="QXJ26" s="43"/>
      <c r="QXK26" s="43"/>
      <c r="QXL26" s="43"/>
      <c r="QXM26" s="43"/>
      <c r="QXN26" s="43"/>
      <c r="QXO26" s="43"/>
      <c r="QXP26" s="43"/>
      <c r="QXQ26" s="43"/>
      <c r="QXR26" s="43"/>
      <c r="QXS26" s="43"/>
      <c r="QXT26" s="43"/>
      <c r="QXU26" s="43"/>
      <c r="QXV26" s="43"/>
      <c r="QXW26" s="43"/>
      <c r="QXX26" s="43"/>
      <c r="QXY26" s="43"/>
      <c r="QXZ26" s="43"/>
      <c r="QYA26" s="43"/>
      <c r="QYB26" s="43"/>
      <c r="QYC26" s="43"/>
      <c r="QYD26" s="43"/>
      <c r="QYE26" s="43"/>
      <c r="QYF26" s="43"/>
      <c r="QYG26" s="43"/>
      <c r="QYH26" s="43"/>
      <c r="QYI26" s="43"/>
      <c r="QYJ26" s="43"/>
      <c r="QYK26" s="43"/>
      <c r="QYL26" s="43"/>
      <c r="QYM26" s="43"/>
      <c r="QYN26" s="43"/>
      <c r="QYO26" s="43"/>
      <c r="QYP26" s="43"/>
      <c r="QYQ26" s="43"/>
      <c r="QYR26" s="43"/>
      <c r="QYS26" s="43"/>
      <c r="QYT26" s="43"/>
      <c r="QYU26" s="43"/>
      <c r="QYV26" s="43"/>
      <c r="QYW26" s="43"/>
      <c r="QYX26" s="43"/>
      <c r="QYY26" s="43"/>
      <c r="QYZ26" s="43"/>
      <c r="QZA26" s="43"/>
      <c r="QZB26" s="43"/>
      <c r="QZC26" s="43"/>
      <c r="QZD26" s="43"/>
      <c r="QZE26" s="43"/>
      <c r="QZF26" s="43"/>
      <c r="QZG26" s="43"/>
      <c r="QZH26" s="43"/>
      <c r="QZI26" s="43"/>
      <c r="QZJ26" s="43"/>
      <c r="QZK26" s="43"/>
      <c r="QZL26" s="43"/>
      <c r="QZM26" s="43"/>
      <c r="QZN26" s="43"/>
      <c r="QZO26" s="43"/>
      <c r="QZP26" s="43"/>
      <c r="QZQ26" s="43"/>
      <c r="QZR26" s="43"/>
      <c r="QZS26" s="43"/>
      <c r="QZT26" s="43"/>
      <c r="QZU26" s="43"/>
      <c r="QZV26" s="43"/>
      <c r="QZW26" s="43"/>
      <c r="QZX26" s="43"/>
      <c r="QZY26" s="43"/>
      <c r="QZZ26" s="43"/>
      <c r="RAA26" s="43"/>
      <c r="RAB26" s="43"/>
      <c r="RAC26" s="43"/>
      <c r="RAD26" s="43"/>
      <c r="RAE26" s="43"/>
      <c r="RAF26" s="43"/>
      <c r="RAG26" s="43"/>
      <c r="RAH26" s="43"/>
      <c r="RAI26" s="43"/>
      <c r="RAJ26" s="43"/>
      <c r="RAK26" s="43"/>
      <c r="RAL26" s="43"/>
      <c r="RAM26" s="43"/>
      <c r="RAN26" s="43"/>
      <c r="RAO26" s="43"/>
      <c r="RAP26" s="43"/>
      <c r="RAQ26" s="43"/>
      <c r="RAR26" s="43"/>
      <c r="RAS26" s="43"/>
      <c r="RAT26" s="43"/>
      <c r="RAU26" s="43"/>
      <c r="RAV26" s="43"/>
      <c r="RAW26" s="43"/>
      <c r="RAX26" s="43"/>
      <c r="RAY26" s="43"/>
      <c r="RAZ26" s="43"/>
      <c r="RBA26" s="43"/>
      <c r="RBB26" s="43"/>
      <c r="RBC26" s="43"/>
      <c r="RBD26" s="43"/>
      <c r="RBE26" s="43"/>
      <c r="RBF26" s="43"/>
      <c r="RBG26" s="43"/>
      <c r="RBH26" s="43"/>
      <c r="RBI26" s="43"/>
      <c r="RBJ26" s="43"/>
      <c r="RBK26" s="43"/>
      <c r="RBL26" s="43"/>
      <c r="RBM26" s="43"/>
      <c r="RBN26" s="43"/>
      <c r="RBO26" s="43"/>
      <c r="RBP26" s="43"/>
      <c r="RBQ26" s="43"/>
      <c r="RBR26" s="43"/>
      <c r="RBS26" s="43"/>
      <c r="RBT26" s="43"/>
      <c r="RBU26" s="43"/>
      <c r="RBV26" s="43"/>
      <c r="RBW26" s="43"/>
      <c r="RBX26" s="43"/>
      <c r="RBY26" s="43"/>
      <c r="RBZ26" s="43"/>
      <c r="RCA26" s="43"/>
      <c r="RCB26" s="43"/>
      <c r="RCC26" s="43"/>
      <c r="RCD26" s="43"/>
      <c r="RCE26" s="43"/>
      <c r="RCF26" s="43"/>
      <c r="RCG26" s="43"/>
      <c r="RCH26" s="43"/>
      <c r="RCI26" s="43"/>
      <c r="RCJ26" s="43"/>
      <c r="RCK26" s="43"/>
      <c r="RCL26" s="43"/>
      <c r="RCM26" s="43"/>
      <c r="RCN26" s="43"/>
      <c r="RCO26" s="43"/>
      <c r="RCP26" s="43"/>
      <c r="RCQ26" s="43"/>
      <c r="RCR26" s="43"/>
      <c r="RCS26" s="43"/>
      <c r="RCT26" s="43"/>
      <c r="RCU26" s="43"/>
      <c r="RCV26" s="43"/>
      <c r="RCW26" s="43"/>
      <c r="RCX26" s="43"/>
      <c r="RCY26" s="43"/>
      <c r="RCZ26" s="43"/>
      <c r="RDA26" s="43"/>
      <c r="RDB26" s="43"/>
      <c r="RDC26" s="43"/>
      <c r="RDD26" s="43"/>
      <c r="RDE26" s="43"/>
      <c r="RDF26" s="43"/>
      <c r="RDG26" s="43"/>
      <c r="RDH26" s="43"/>
      <c r="RDI26" s="43"/>
      <c r="RDJ26" s="43"/>
      <c r="RDK26" s="43"/>
      <c r="RDL26" s="43"/>
      <c r="RDM26" s="43"/>
      <c r="RDN26" s="43"/>
      <c r="RDO26" s="43"/>
      <c r="RDP26" s="43"/>
      <c r="RDQ26" s="43"/>
      <c r="RDR26" s="43"/>
      <c r="RDS26" s="43"/>
      <c r="RDT26" s="43"/>
      <c r="RDU26" s="43"/>
      <c r="RDV26" s="43"/>
      <c r="RDW26" s="43"/>
      <c r="RDX26" s="43"/>
      <c r="RDY26" s="43"/>
      <c r="RDZ26" s="43"/>
      <c r="REA26" s="43"/>
      <c r="REB26" s="43"/>
      <c r="REC26" s="43"/>
      <c r="RED26" s="43"/>
      <c r="REE26" s="43"/>
      <c r="REF26" s="43"/>
      <c r="REG26" s="43"/>
      <c r="REH26" s="43"/>
      <c r="REI26" s="43"/>
      <c r="REJ26" s="43"/>
      <c r="REK26" s="43"/>
      <c r="REL26" s="43"/>
      <c r="REM26" s="43"/>
      <c r="REN26" s="43"/>
      <c r="REO26" s="43"/>
      <c r="REP26" s="43"/>
      <c r="REQ26" s="43"/>
      <c r="RER26" s="43"/>
      <c r="RES26" s="43"/>
      <c r="RET26" s="43"/>
      <c r="REU26" s="43"/>
      <c r="REV26" s="43"/>
      <c r="REW26" s="43"/>
      <c r="REX26" s="43"/>
      <c r="REY26" s="43"/>
      <c r="REZ26" s="43"/>
      <c r="RFA26" s="43"/>
      <c r="RFB26" s="43"/>
      <c r="RFC26" s="43"/>
      <c r="RFD26" s="43"/>
      <c r="RFE26" s="43"/>
      <c r="RFF26" s="43"/>
      <c r="RFG26" s="43"/>
      <c r="RFH26" s="43"/>
      <c r="RFI26" s="43"/>
      <c r="RFJ26" s="43"/>
      <c r="RFK26" s="43"/>
      <c r="RFL26" s="43"/>
      <c r="RFM26" s="43"/>
      <c r="RFN26" s="43"/>
      <c r="RFO26" s="43"/>
      <c r="RFP26" s="43"/>
      <c r="RFQ26" s="43"/>
      <c r="RFR26" s="43"/>
      <c r="RFS26" s="43"/>
      <c r="RFT26" s="43"/>
      <c r="RFU26" s="43"/>
      <c r="RFV26" s="43"/>
      <c r="RFW26" s="43"/>
      <c r="RFX26" s="43"/>
      <c r="RFY26" s="43"/>
      <c r="RFZ26" s="43"/>
      <c r="RGA26" s="43"/>
      <c r="RGB26" s="43"/>
      <c r="RGC26" s="43"/>
      <c r="RGD26" s="43"/>
      <c r="RGE26" s="43"/>
      <c r="RGF26" s="43"/>
      <c r="RGG26" s="43"/>
      <c r="RGH26" s="43"/>
      <c r="RGI26" s="43"/>
      <c r="RGJ26" s="43"/>
      <c r="RGK26" s="43"/>
      <c r="RGL26" s="43"/>
      <c r="RGM26" s="43"/>
      <c r="RGN26" s="43"/>
      <c r="RGO26" s="43"/>
      <c r="RGP26" s="43"/>
      <c r="RGQ26" s="43"/>
      <c r="RGR26" s="43"/>
      <c r="RGS26" s="43"/>
      <c r="RGT26" s="43"/>
      <c r="RGU26" s="43"/>
      <c r="RGV26" s="43"/>
      <c r="RGW26" s="43"/>
      <c r="RGX26" s="43"/>
      <c r="RGY26" s="43"/>
      <c r="RGZ26" s="43"/>
      <c r="RHA26" s="43"/>
      <c r="RHB26" s="43"/>
      <c r="RHC26" s="43"/>
      <c r="RHD26" s="43"/>
      <c r="RHE26" s="43"/>
      <c r="RHF26" s="43"/>
      <c r="RHG26" s="43"/>
      <c r="RHH26" s="43"/>
      <c r="RHI26" s="43"/>
      <c r="RHJ26" s="43"/>
      <c r="RHK26" s="43"/>
      <c r="RHL26" s="43"/>
      <c r="RHM26" s="43"/>
      <c r="RHN26" s="43"/>
      <c r="RHO26" s="43"/>
      <c r="RHP26" s="43"/>
      <c r="RHQ26" s="43"/>
      <c r="RHR26" s="43"/>
      <c r="RHS26" s="43"/>
      <c r="RHT26" s="43"/>
      <c r="RHU26" s="43"/>
      <c r="RHV26" s="43"/>
      <c r="RHW26" s="43"/>
      <c r="RHX26" s="43"/>
      <c r="RHY26" s="43"/>
      <c r="RHZ26" s="43"/>
      <c r="RIA26" s="43"/>
      <c r="RIB26" s="43"/>
      <c r="RIC26" s="43"/>
      <c r="RID26" s="43"/>
      <c r="RIE26" s="43"/>
      <c r="RIF26" s="43"/>
      <c r="RIG26" s="43"/>
      <c r="RIH26" s="43"/>
      <c r="RII26" s="43"/>
      <c r="RIJ26" s="43"/>
      <c r="RIK26" s="43"/>
      <c r="RIL26" s="43"/>
      <c r="RIM26" s="43"/>
      <c r="RIN26" s="43"/>
      <c r="RIO26" s="43"/>
      <c r="RIP26" s="43"/>
      <c r="RIQ26" s="43"/>
      <c r="RIR26" s="43"/>
      <c r="RIS26" s="43"/>
      <c r="RIT26" s="43"/>
      <c r="RIU26" s="43"/>
      <c r="RIV26" s="43"/>
      <c r="RIW26" s="43"/>
      <c r="RIX26" s="43"/>
      <c r="RIY26" s="43"/>
      <c r="RIZ26" s="43"/>
      <c r="RJA26" s="43"/>
      <c r="RJB26" s="43"/>
      <c r="RJC26" s="43"/>
      <c r="RJD26" s="43"/>
      <c r="RJE26" s="43"/>
      <c r="RJF26" s="43"/>
      <c r="RJG26" s="43"/>
      <c r="RJH26" s="43"/>
      <c r="RJI26" s="43"/>
      <c r="RJJ26" s="43"/>
      <c r="RJK26" s="43"/>
      <c r="RJL26" s="43"/>
      <c r="RJM26" s="43"/>
      <c r="RJN26" s="43"/>
      <c r="RJO26" s="43"/>
      <c r="RJP26" s="43"/>
      <c r="RJQ26" s="43"/>
      <c r="RJR26" s="43"/>
      <c r="RJS26" s="43"/>
      <c r="RJT26" s="43"/>
      <c r="RJU26" s="43"/>
      <c r="RJV26" s="43"/>
      <c r="RJW26" s="43"/>
      <c r="RJX26" s="43"/>
      <c r="RJY26" s="43"/>
      <c r="RJZ26" s="43"/>
      <c r="RKA26" s="43"/>
      <c r="RKB26" s="43"/>
      <c r="RKC26" s="43"/>
      <c r="RKD26" s="43"/>
      <c r="RKE26" s="43"/>
      <c r="RKF26" s="43"/>
      <c r="RKG26" s="43"/>
      <c r="RKH26" s="43"/>
      <c r="RKI26" s="43"/>
      <c r="RKJ26" s="43"/>
      <c r="RKK26" s="43"/>
      <c r="RKL26" s="43"/>
      <c r="RKM26" s="43"/>
      <c r="RKN26" s="43"/>
      <c r="RKO26" s="43"/>
      <c r="RKP26" s="43"/>
      <c r="RKQ26" s="43"/>
      <c r="RKR26" s="43"/>
      <c r="RKS26" s="43"/>
      <c r="RKT26" s="43"/>
      <c r="RKU26" s="43"/>
      <c r="RKV26" s="43"/>
      <c r="RKW26" s="43"/>
      <c r="RKX26" s="43"/>
      <c r="RKY26" s="43"/>
      <c r="RKZ26" s="43"/>
      <c r="RLA26" s="43"/>
      <c r="RLB26" s="43"/>
      <c r="RLC26" s="43"/>
      <c r="RLD26" s="43"/>
      <c r="RLE26" s="43"/>
      <c r="RLF26" s="43"/>
      <c r="RLG26" s="43"/>
      <c r="RLH26" s="43"/>
      <c r="RLI26" s="43"/>
      <c r="RLJ26" s="43"/>
      <c r="RLK26" s="43"/>
      <c r="RLL26" s="43"/>
      <c r="RLM26" s="43"/>
      <c r="RLN26" s="43"/>
      <c r="RLO26" s="43"/>
      <c r="RLP26" s="43"/>
      <c r="RLQ26" s="43"/>
      <c r="RLR26" s="43"/>
      <c r="RLS26" s="43"/>
      <c r="RLT26" s="43"/>
      <c r="RLU26" s="43"/>
      <c r="RLV26" s="43"/>
      <c r="RLW26" s="43"/>
      <c r="RLX26" s="43"/>
      <c r="RLY26" s="43"/>
      <c r="RLZ26" s="43"/>
      <c r="RMA26" s="43"/>
      <c r="RMB26" s="43"/>
      <c r="RMC26" s="43"/>
      <c r="RMD26" s="43"/>
      <c r="RME26" s="43"/>
      <c r="RMF26" s="43"/>
      <c r="RMG26" s="43"/>
      <c r="RMH26" s="43"/>
      <c r="RMI26" s="43"/>
      <c r="RMJ26" s="43"/>
      <c r="RMK26" s="43"/>
      <c r="RML26" s="43"/>
      <c r="RMM26" s="43"/>
      <c r="RMN26" s="43"/>
      <c r="RMO26" s="43"/>
      <c r="RMP26" s="43"/>
      <c r="RMQ26" s="43"/>
      <c r="RMR26" s="43"/>
      <c r="RMS26" s="43"/>
      <c r="RMT26" s="43"/>
      <c r="RMU26" s="43"/>
      <c r="RMV26" s="43"/>
      <c r="RMW26" s="43"/>
      <c r="RMX26" s="43"/>
      <c r="RMY26" s="43"/>
      <c r="RMZ26" s="43"/>
      <c r="RNA26" s="43"/>
      <c r="RNB26" s="43"/>
      <c r="RNC26" s="43"/>
      <c r="RND26" s="43"/>
      <c r="RNE26" s="43"/>
      <c r="RNF26" s="43"/>
      <c r="RNG26" s="43"/>
      <c r="RNH26" s="43"/>
      <c r="RNI26" s="43"/>
      <c r="RNJ26" s="43"/>
      <c r="RNK26" s="43"/>
      <c r="RNL26" s="43"/>
      <c r="RNM26" s="43"/>
      <c r="RNN26" s="43"/>
      <c r="RNO26" s="43"/>
      <c r="RNP26" s="43"/>
      <c r="RNQ26" s="43"/>
      <c r="RNR26" s="43"/>
      <c r="RNS26" s="43"/>
      <c r="RNT26" s="43"/>
      <c r="RNU26" s="43"/>
      <c r="RNV26" s="43"/>
      <c r="RNW26" s="43"/>
      <c r="RNX26" s="43"/>
      <c r="RNY26" s="43"/>
      <c r="RNZ26" s="43"/>
      <c r="ROA26" s="43"/>
      <c r="ROB26" s="43"/>
      <c r="ROC26" s="43"/>
      <c r="ROD26" s="43"/>
      <c r="ROE26" s="43"/>
      <c r="ROF26" s="43"/>
      <c r="ROG26" s="43"/>
      <c r="ROH26" s="43"/>
      <c r="ROI26" s="43"/>
      <c r="ROJ26" s="43"/>
      <c r="ROK26" s="43"/>
      <c r="ROL26" s="43"/>
      <c r="ROM26" s="43"/>
      <c r="RON26" s="43"/>
      <c r="ROO26" s="43"/>
      <c r="ROP26" s="43"/>
      <c r="ROQ26" s="43"/>
      <c r="ROR26" s="43"/>
      <c r="ROS26" s="43"/>
      <c r="ROT26" s="43"/>
      <c r="ROU26" s="43"/>
      <c r="ROV26" s="43"/>
      <c r="ROW26" s="43"/>
      <c r="ROX26" s="43"/>
      <c r="ROY26" s="43"/>
      <c r="ROZ26" s="43"/>
      <c r="RPA26" s="43"/>
      <c r="RPB26" s="43"/>
      <c r="RPC26" s="43"/>
      <c r="RPD26" s="43"/>
      <c r="RPE26" s="43"/>
      <c r="RPF26" s="43"/>
      <c r="RPG26" s="43"/>
      <c r="RPH26" s="43"/>
      <c r="RPI26" s="43"/>
      <c r="RPJ26" s="43"/>
      <c r="RPK26" s="43"/>
      <c r="RPL26" s="43"/>
      <c r="RPM26" s="43"/>
      <c r="RPN26" s="43"/>
      <c r="RPO26" s="43"/>
      <c r="RPP26" s="43"/>
      <c r="RPQ26" s="43"/>
      <c r="RPR26" s="43"/>
      <c r="RPS26" s="43"/>
      <c r="RPT26" s="43"/>
      <c r="RPU26" s="43"/>
      <c r="RPV26" s="43"/>
      <c r="RPW26" s="43"/>
      <c r="RPX26" s="43"/>
      <c r="RPY26" s="43"/>
      <c r="RPZ26" s="43"/>
      <c r="RQA26" s="43"/>
      <c r="RQB26" s="43"/>
      <c r="RQC26" s="43"/>
      <c r="RQD26" s="43"/>
      <c r="RQE26" s="43"/>
      <c r="RQF26" s="43"/>
      <c r="RQG26" s="43"/>
      <c r="RQH26" s="43"/>
      <c r="RQI26" s="43"/>
      <c r="RQJ26" s="43"/>
      <c r="RQK26" s="43"/>
      <c r="RQL26" s="43"/>
      <c r="RQM26" s="43"/>
      <c r="RQN26" s="43"/>
      <c r="RQO26" s="43"/>
      <c r="RQP26" s="43"/>
      <c r="RQQ26" s="43"/>
      <c r="RQR26" s="43"/>
      <c r="RQS26" s="43"/>
      <c r="RQT26" s="43"/>
      <c r="RQU26" s="43"/>
      <c r="RQV26" s="43"/>
      <c r="RQW26" s="43"/>
      <c r="RQX26" s="43"/>
      <c r="RQY26" s="43"/>
      <c r="RQZ26" s="43"/>
      <c r="RRA26" s="43"/>
      <c r="RRB26" s="43"/>
      <c r="RRC26" s="43"/>
      <c r="RRD26" s="43"/>
      <c r="RRE26" s="43"/>
      <c r="RRF26" s="43"/>
      <c r="RRG26" s="43"/>
      <c r="RRH26" s="43"/>
      <c r="RRI26" s="43"/>
      <c r="RRJ26" s="43"/>
      <c r="RRK26" s="43"/>
      <c r="RRL26" s="43"/>
      <c r="RRM26" s="43"/>
      <c r="RRN26" s="43"/>
      <c r="RRO26" s="43"/>
      <c r="RRP26" s="43"/>
      <c r="RRQ26" s="43"/>
      <c r="RRR26" s="43"/>
      <c r="RRS26" s="43"/>
      <c r="RRT26" s="43"/>
      <c r="RRU26" s="43"/>
      <c r="RRV26" s="43"/>
      <c r="RRW26" s="43"/>
      <c r="RRX26" s="43"/>
      <c r="RRY26" s="43"/>
      <c r="RRZ26" s="43"/>
      <c r="RSA26" s="43"/>
      <c r="RSB26" s="43"/>
      <c r="RSC26" s="43"/>
      <c r="RSD26" s="43"/>
      <c r="RSE26" s="43"/>
      <c r="RSF26" s="43"/>
      <c r="RSG26" s="43"/>
      <c r="RSH26" s="43"/>
      <c r="RSI26" s="43"/>
      <c r="RSJ26" s="43"/>
      <c r="RSK26" s="43"/>
      <c r="RSL26" s="43"/>
      <c r="RSM26" s="43"/>
      <c r="RSN26" s="43"/>
      <c r="RSO26" s="43"/>
      <c r="RSP26" s="43"/>
      <c r="RSQ26" s="43"/>
      <c r="RSR26" s="43"/>
      <c r="RSS26" s="43"/>
      <c r="RST26" s="43"/>
      <c r="RSU26" s="43"/>
      <c r="RSV26" s="43"/>
      <c r="RSW26" s="43"/>
      <c r="RSX26" s="43"/>
      <c r="RSY26" s="43"/>
      <c r="RSZ26" s="43"/>
      <c r="RTA26" s="43"/>
      <c r="RTB26" s="43"/>
      <c r="RTC26" s="43"/>
      <c r="RTD26" s="43"/>
      <c r="RTE26" s="43"/>
      <c r="RTF26" s="43"/>
      <c r="RTG26" s="43"/>
      <c r="RTH26" s="43"/>
      <c r="RTI26" s="43"/>
      <c r="RTJ26" s="43"/>
      <c r="RTK26" s="43"/>
      <c r="RTL26" s="43"/>
      <c r="RTM26" s="43"/>
      <c r="RTN26" s="43"/>
      <c r="RTO26" s="43"/>
      <c r="RTP26" s="43"/>
      <c r="RTQ26" s="43"/>
      <c r="RTR26" s="43"/>
      <c r="RTS26" s="43"/>
      <c r="RTT26" s="43"/>
      <c r="RTU26" s="43"/>
      <c r="RTV26" s="43"/>
      <c r="RTW26" s="43"/>
      <c r="RTX26" s="43"/>
      <c r="RTY26" s="43"/>
      <c r="RTZ26" s="43"/>
      <c r="RUA26" s="43"/>
      <c r="RUB26" s="43"/>
      <c r="RUC26" s="43"/>
      <c r="RUD26" s="43"/>
      <c r="RUE26" s="43"/>
      <c r="RUF26" s="43"/>
      <c r="RUG26" s="43"/>
      <c r="RUH26" s="43"/>
      <c r="RUI26" s="43"/>
      <c r="RUJ26" s="43"/>
      <c r="RUK26" s="43"/>
      <c r="RUL26" s="43"/>
      <c r="RUM26" s="43"/>
      <c r="RUN26" s="43"/>
      <c r="RUO26" s="43"/>
      <c r="RUP26" s="43"/>
      <c r="RUQ26" s="43"/>
      <c r="RUR26" s="43"/>
      <c r="RUS26" s="43"/>
      <c r="RUT26" s="43"/>
      <c r="RUU26" s="43"/>
      <c r="RUV26" s="43"/>
      <c r="RUW26" s="43"/>
      <c r="RUX26" s="43"/>
      <c r="RUY26" s="43"/>
      <c r="RUZ26" s="43"/>
      <c r="RVA26" s="43"/>
      <c r="RVB26" s="43"/>
      <c r="RVC26" s="43"/>
      <c r="RVD26" s="43"/>
      <c r="RVE26" s="43"/>
      <c r="RVF26" s="43"/>
      <c r="RVG26" s="43"/>
      <c r="RVH26" s="43"/>
      <c r="RVI26" s="43"/>
      <c r="RVJ26" s="43"/>
      <c r="RVK26" s="43"/>
      <c r="RVL26" s="43"/>
      <c r="RVM26" s="43"/>
      <c r="RVN26" s="43"/>
      <c r="RVO26" s="43"/>
      <c r="RVP26" s="43"/>
      <c r="RVQ26" s="43"/>
      <c r="RVR26" s="43"/>
      <c r="RVS26" s="43"/>
      <c r="RVT26" s="43"/>
      <c r="RVU26" s="43"/>
      <c r="RVV26" s="43"/>
      <c r="RVW26" s="43"/>
      <c r="RVX26" s="43"/>
      <c r="RVY26" s="43"/>
      <c r="RVZ26" s="43"/>
      <c r="RWA26" s="43"/>
      <c r="RWB26" s="43"/>
      <c r="RWC26" s="43"/>
      <c r="RWD26" s="43"/>
      <c r="RWE26" s="43"/>
      <c r="RWF26" s="43"/>
      <c r="RWG26" s="43"/>
      <c r="RWH26" s="43"/>
      <c r="RWI26" s="43"/>
      <c r="RWJ26" s="43"/>
      <c r="RWK26" s="43"/>
      <c r="RWL26" s="43"/>
      <c r="RWM26" s="43"/>
      <c r="RWN26" s="43"/>
      <c r="RWO26" s="43"/>
      <c r="RWP26" s="43"/>
      <c r="RWQ26" s="43"/>
      <c r="RWR26" s="43"/>
      <c r="RWS26" s="43"/>
      <c r="RWT26" s="43"/>
      <c r="RWU26" s="43"/>
      <c r="RWV26" s="43"/>
      <c r="RWW26" s="43"/>
      <c r="RWX26" s="43"/>
      <c r="RWY26" s="43"/>
      <c r="RWZ26" s="43"/>
      <c r="RXA26" s="43"/>
      <c r="RXB26" s="43"/>
      <c r="RXC26" s="43"/>
      <c r="RXD26" s="43"/>
      <c r="RXE26" s="43"/>
      <c r="RXF26" s="43"/>
      <c r="RXG26" s="43"/>
      <c r="RXH26" s="43"/>
      <c r="RXI26" s="43"/>
      <c r="RXJ26" s="43"/>
      <c r="RXK26" s="43"/>
      <c r="RXL26" s="43"/>
      <c r="RXM26" s="43"/>
      <c r="RXN26" s="43"/>
      <c r="RXO26" s="43"/>
      <c r="RXP26" s="43"/>
      <c r="RXQ26" s="43"/>
      <c r="RXR26" s="43"/>
      <c r="RXS26" s="43"/>
      <c r="RXT26" s="43"/>
      <c r="RXU26" s="43"/>
      <c r="RXV26" s="43"/>
      <c r="RXW26" s="43"/>
      <c r="RXX26" s="43"/>
      <c r="RXY26" s="43"/>
      <c r="RXZ26" s="43"/>
      <c r="RYA26" s="43"/>
      <c r="RYB26" s="43"/>
      <c r="RYC26" s="43"/>
      <c r="RYD26" s="43"/>
      <c r="RYE26" s="43"/>
      <c r="RYF26" s="43"/>
      <c r="RYG26" s="43"/>
      <c r="RYH26" s="43"/>
      <c r="RYI26" s="43"/>
      <c r="RYJ26" s="43"/>
      <c r="RYK26" s="43"/>
      <c r="RYL26" s="43"/>
      <c r="RYM26" s="43"/>
      <c r="RYN26" s="43"/>
      <c r="RYO26" s="43"/>
      <c r="RYP26" s="43"/>
      <c r="RYQ26" s="43"/>
      <c r="RYR26" s="43"/>
      <c r="RYS26" s="43"/>
      <c r="RYT26" s="43"/>
      <c r="RYU26" s="43"/>
      <c r="RYV26" s="43"/>
      <c r="RYW26" s="43"/>
      <c r="RYX26" s="43"/>
      <c r="RYY26" s="43"/>
      <c r="RYZ26" s="43"/>
      <c r="RZA26" s="43"/>
      <c r="RZB26" s="43"/>
      <c r="RZC26" s="43"/>
      <c r="RZD26" s="43"/>
      <c r="RZE26" s="43"/>
      <c r="RZF26" s="43"/>
      <c r="RZG26" s="43"/>
      <c r="RZH26" s="43"/>
      <c r="RZI26" s="43"/>
      <c r="RZJ26" s="43"/>
      <c r="RZK26" s="43"/>
      <c r="RZL26" s="43"/>
      <c r="RZM26" s="43"/>
      <c r="RZN26" s="43"/>
      <c r="RZO26" s="43"/>
      <c r="RZP26" s="43"/>
      <c r="RZQ26" s="43"/>
      <c r="RZR26" s="43"/>
      <c r="RZS26" s="43"/>
      <c r="RZT26" s="43"/>
      <c r="RZU26" s="43"/>
      <c r="RZV26" s="43"/>
      <c r="RZW26" s="43"/>
      <c r="RZX26" s="43"/>
      <c r="RZY26" s="43"/>
      <c r="RZZ26" s="43"/>
      <c r="SAA26" s="43"/>
      <c r="SAB26" s="43"/>
      <c r="SAC26" s="43"/>
      <c r="SAD26" s="43"/>
      <c r="SAE26" s="43"/>
      <c r="SAF26" s="43"/>
      <c r="SAG26" s="43"/>
      <c r="SAH26" s="43"/>
      <c r="SAI26" s="43"/>
      <c r="SAJ26" s="43"/>
      <c r="SAK26" s="43"/>
      <c r="SAL26" s="43"/>
      <c r="SAM26" s="43"/>
      <c r="SAN26" s="43"/>
      <c r="SAO26" s="43"/>
      <c r="SAP26" s="43"/>
      <c r="SAQ26" s="43"/>
      <c r="SAR26" s="43"/>
      <c r="SAS26" s="43"/>
      <c r="SAT26" s="43"/>
      <c r="SAU26" s="43"/>
      <c r="SAV26" s="43"/>
      <c r="SAW26" s="43"/>
      <c r="SAX26" s="43"/>
      <c r="SAY26" s="43"/>
      <c r="SAZ26" s="43"/>
      <c r="SBA26" s="43"/>
      <c r="SBB26" s="43"/>
      <c r="SBC26" s="43"/>
      <c r="SBD26" s="43"/>
      <c r="SBE26" s="43"/>
      <c r="SBF26" s="43"/>
      <c r="SBG26" s="43"/>
      <c r="SBH26" s="43"/>
      <c r="SBI26" s="43"/>
      <c r="SBJ26" s="43"/>
      <c r="SBK26" s="43"/>
      <c r="SBL26" s="43"/>
      <c r="SBM26" s="43"/>
      <c r="SBN26" s="43"/>
      <c r="SBO26" s="43"/>
      <c r="SBP26" s="43"/>
      <c r="SBQ26" s="43"/>
      <c r="SBR26" s="43"/>
      <c r="SBS26" s="43"/>
      <c r="SBT26" s="43"/>
      <c r="SBU26" s="43"/>
      <c r="SBV26" s="43"/>
      <c r="SBW26" s="43"/>
      <c r="SBX26" s="43"/>
      <c r="SBY26" s="43"/>
      <c r="SBZ26" s="43"/>
      <c r="SCA26" s="43"/>
      <c r="SCB26" s="43"/>
      <c r="SCC26" s="43"/>
      <c r="SCD26" s="43"/>
      <c r="SCE26" s="43"/>
      <c r="SCF26" s="43"/>
      <c r="SCG26" s="43"/>
      <c r="SCH26" s="43"/>
      <c r="SCI26" s="43"/>
      <c r="SCJ26" s="43"/>
      <c r="SCK26" s="43"/>
      <c r="SCL26" s="43"/>
      <c r="SCM26" s="43"/>
      <c r="SCN26" s="43"/>
      <c r="SCO26" s="43"/>
      <c r="SCP26" s="43"/>
      <c r="SCQ26" s="43"/>
      <c r="SCR26" s="43"/>
      <c r="SCS26" s="43"/>
      <c r="SCT26" s="43"/>
      <c r="SCU26" s="43"/>
      <c r="SCV26" s="43"/>
      <c r="SCW26" s="43"/>
      <c r="SCX26" s="43"/>
      <c r="SCY26" s="43"/>
      <c r="SCZ26" s="43"/>
      <c r="SDA26" s="43"/>
      <c r="SDB26" s="43"/>
      <c r="SDC26" s="43"/>
      <c r="SDD26" s="43"/>
      <c r="SDE26" s="43"/>
      <c r="SDF26" s="43"/>
      <c r="SDG26" s="43"/>
      <c r="SDH26" s="43"/>
      <c r="SDI26" s="43"/>
      <c r="SDJ26" s="43"/>
      <c r="SDK26" s="43"/>
      <c r="SDL26" s="43"/>
      <c r="SDM26" s="43"/>
      <c r="SDN26" s="43"/>
      <c r="SDO26" s="43"/>
      <c r="SDP26" s="43"/>
      <c r="SDQ26" s="43"/>
      <c r="SDR26" s="43"/>
      <c r="SDS26" s="43"/>
      <c r="SDT26" s="43"/>
      <c r="SDU26" s="43"/>
      <c r="SDV26" s="43"/>
      <c r="SDW26" s="43"/>
      <c r="SDX26" s="43"/>
      <c r="SDY26" s="43"/>
      <c r="SDZ26" s="43"/>
      <c r="SEA26" s="43"/>
      <c r="SEB26" s="43"/>
      <c r="SEC26" s="43"/>
      <c r="SED26" s="43"/>
      <c r="SEE26" s="43"/>
      <c r="SEF26" s="43"/>
      <c r="SEG26" s="43"/>
      <c r="SEH26" s="43"/>
      <c r="SEI26" s="43"/>
      <c r="SEJ26" s="43"/>
      <c r="SEK26" s="43"/>
      <c r="SEL26" s="43"/>
      <c r="SEM26" s="43"/>
      <c r="SEN26" s="43"/>
      <c r="SEO26" s="43"/>
      <c r="SEP26" s="43"/>
      <c r="SEQ26" s="43"/>
      <c r="SER26" s="43"/>
      <c r="SES26" s="43"/>
      <c r="SET26" s="43"/>
      <c r="SEU26" s="43"/>
      <c r="SEV26" s="43"/>
      <c r="SEW26" s="43"/>
      <c r="SEX26" s="43"/>
      <c r="SEY26" s="43"/>
      <c r="SEZ26" s="43"/>
      <c r="SFA26" s="43"/>
      <c r="SFB26" s="43"/>
      <c r="SFC26" s="43"/>
      <c r="SFD26" s="43"/>
      <c r="SFE26" s="43"/>
      <c r="SFF26" s="43"/>
      <c r="SFG26" s="43"/>
      <c r="SFH26" s="43"/>
      <c r="SFI26" s="43"/>
      <c r="SFJ26" s="43"/>
      <c r="SFK26" s="43"/>
      <c r="SFL26" s="43"/>
      <c r="SFM26" s="43"/>
      <c r="SFN26" s="43"/>
      <c r="SFO26" s="43"/>
      <c r="SFP26" s="43"/>
      <c r="SFQ26" s="43"/>
      <c r="SFR26" s="43"/>
      <c r="SFS26" s="43"/>
      <c r="SFT26" s="43"/>
      <c r="SFU26" s="43"/>
      <c r="SFV26" s="43"/>
      <c r="SFW26" s="43"/>
      <c r="SFX26" s="43"/>
      <c r="SFY26" s="43"/>
      <c r="SFZ26" s="43"/>
      <c r="SGA26" s="43"/>
      <c r="SGB26" s="43"/>
      <c r="SGC26" s="43"/>
      <c r="SGD26" s="43"/>
      <c r="SGE26" s="43"/>
      <c r="SGF26" s="43"/>
      <c r="SGG26" s="43"/>
      <c r="SGH26" s="43"/>
      <c r="SGI26" s="43"/>
      <c r="SGJ26" s="43"/>
      <c r="SGK26" s="43"/>
      <c r="SGL26" s="43"/>
      <c r="SGM26" s="43"/>
      <c r="SGN26" s="43"/>
      <c r="SGO26" s="43"/>
      <c r="SGP26" s="43"/>
      <c r="SGQ26" s="43"/>
      <c r="SGR26" s="43"/>
      <c r="SGS26" s="43"/>
      <c r="SGT26" s="43"/>
      <c r="SGU26" s="43"/>
      <c r="SGV26" s="43"/>
      <c r="SGW26" s="43"/>
      <c r="SGX26" s="43"/>
      <c r="SGY26" s="43"/>
      <c r="SGZ26" s="43"/>
      <c r="SHA26" s="43"/>
      <c r="SHB26" s="43"/>
      <c r="SHC26" s="43"/>
      <c r="SHD26" s="43"/>
      <c r="SHE26" s="43"/>
      <c r="SHF26" s="43"/>
      <c r="SHG26" s="43"/>
      <c r="SHH26" s="43"/>
      <c r="SHI26" s="43"/>
      <c r="SHJ26" s="43"/>
      <c r="SHK26" s="43"/>
      <c r="SHL26" s="43"/>
      <c r="SHM26" s="43"/>
      <c r="SHN26" s="43"/>
      <c r="SHO26" s="43"/>
      <c r="SHP26" s="43"/>
      <c r="SHQ26" s="43"/>
      <c r="SHR26" s="43"/>
      <c r="SHS26" s="43"/>
      <c r="SHT26" s="43"/>
      <c r="SHU26" s="43"/>
      <c r="SHV26" s="43"/>
      <c r="SHW26" s="43"/>
      <c r="SHX26" s="43"/>
      <c r="SHY26" s="43"/>
      <c r="SHZ26" s="43"/>
      <c r="SIA26" s="43"/>
      <c r="SIB26" s="43"/>
      <c r="SIC26" s="43"/>
      <c r="SID26" s="43"/>
      <c r="SIE26" s="43"/>
      <c r="SIF26" s="43"/>
      <c r="SIG26" s="43"/>
      <c r="SIH26" s="43"/>
      <c r="SII26" s="43"/>
      <c r="SIJ26" s="43"/>
      <c r="SIK26" s="43"/>
      <c r="SIL26" s="43"/>
      <c r="SIM26" s="43"/>
      <c r="SIN26" s="43"/>
      <c r="SIO26" s="43"/>
      <c r="SIP26" s="43"/>
      <c r="SIQ26" s="43"/>
      <c r="SIR26" s="43"/>
      <c r="SIS26" s="43"/>
      <c r="SIT26" s="43"/>
      <c r="SIU26" s="43"/>
      <c r="SIV26" s="43"/>
      <c r="SIW26" s="43"/>
      <c r="SIX26" s="43"/>
      <c r="SIY26" s="43"/>
      <c r="SIZ26" s="43"/>
      <c r="SJA26" s="43"/>
      <c r="SJB26" s="43"/>
      <c r="SJC26" s="43"/>
      <c r="SJD26" s="43"/>
      <c r="SJE26" s="43"/>
      <c r="SJF26" s="43"/>
      <c r="SJG26" s="43"/>
      <c r="SJH26" s="43"/>
      <c r="SJI26" s="43"/>
      <c r="SJJ26" s="43"/>
      <c r="SJK26" s="43"/>
      <c r="SJL26" s="43"/>
      <c r="SJM26" s="43"/>
      <c r="SJN26" s="43"/>
      <c r="SJO26" s="43"/>
      <c r="SJP26" s="43"/>
      <c r="SJQ26" s="43"/>
      <c r="SJR26" s="43"/>
      <c r="SJS26" s="43"/>
      <c r="SJT26" s="43"/>
      <c r="SJU26" s="43"/>
      <c r="SJV26" s="43"/>
      <c r="SJW26" s="43"/>
      <c r="SJX26" s="43"/>
      <c r="SJY26" s="43"/>
      <c r="SJZ26" s="43"/>
      <c r="SKA26" s="43"/>
      <c r="SKB26" s="43"/>
      <c r="SKC26" s="43"/>
      <c r="SKD26" s="43"/>
      <c r="SKE26" s="43"/>
      <c r="SKF26" s="43"/>
      <c r="SKG26" s="43"/>
      <c r="SKH26" s="43"/>
      <c r="SKI26" s="43"/>
      <c r="SKJ26" s="43"/>
      <c r="SKK26" s="43"/>
      <c r="SKL26" s="43"/>
      <c r="SKM26" s="43"/>
      <c r="SKN26" s="43"/>
      <c r="SKO26" s="43"/>
      <c r="SKP26" s="43"/>
      <c r="SKQ26" s="43"/>
      <c r="SKR26" s="43"/>
      <c r="SKS26" s="43"/>
      <c r="SKT26" s="43"/>
      <c r="SKU26" s="43"/>
      <c r="SKV26" s="43"/>
      <c r="SKW26" s="43"/>
      <c r="SKX26" s="43"/>
      <c r="SKY26" s="43"/>
      <c r="SKZ26" s="43"/>
      <c r="SLA26" s="43"/>
      <c r="SLB26" s="43"/>
      <c r="SLC26" s="43"/>
      <c r="SLD26" s="43"/>
      <c r="SLE26" s="43"/>
      <c r="SLF26" s="43"/>
      <c r="SLG26" s="43"/>
      <c r="SLH26" s="43"/>
      <c r="SLI26" s="43"/>
      <c r="SLJ26" s="43"/>
      <c r="SLK26" s="43"/>
      <c r="SLL26" s="43"/>
      <c r="SLM26" s="43"/>
      <c r="SLN26" s="43"/>
      <c r="SLO26" s="43"/>
      <c r="SLP26" s="43"/>
      <c r="SLQ26" s="43"/>
      <c r="SLR26" s="43"/>
      <c r="SLS26" s="43"/>
      <c r="SLT26" s="43"/>
      <c r="SLU26" s="43"/>
      <c r="SLV26" s="43"/>
      <c r="SLW26" s="43"/>
      <c r="SLX26" s="43"/>
      <c r="SLY26" s="43"/>
      <c r="SLZ26" s="43"/>
      <c r="SMA26" s="43"/>
      <c r="SMB26" s="43"/>
      <c r="SMC26" s="43"/>
      <c r="SMD26" s="43"/>
      <c r="SME26" s="43"/>
      <c r="SMF26" s="43"/>
      <c r="SMG26" s="43"/>
      <c r="SMH26" s="43"/>
      <c r="SMI26" s="43"/>
      <c r="SMJ26" s="43"/>
      <c r="SMK26" s="43"/>
      <c r="SML26" s="43"/>
      <c r="SMM26" s="43"/>
      <c r="SMN26" s="43"/>
      <c r="SMO26" s="43"/>
      <c r="SMP26" s="43"/>
      <c r="SMQ26" s="43"/>
      <c r="SMR26" s="43"/>
      <c r="SMS26" s="43"/>
      <c r="SMT26" s="43"/>
      <c r="SMU26" s="43"/>
      <c r="SMV26" s="43"/>
      <c r="SMW26" s="43"/>
      <c r="SMX26" s="43"/>
      <c r="SMY26" s="43"/>
      <c r="SMZ26" s="43"/>
      <c r="SNA26" s="43"/>
      <c r="SNB26" s="43"/>
      <c r="SNC26" s="43"/>
      <c r="SND26" s="43"/>
      <c r="SNE26" s="43"/>
      <c r="SNF26" s="43"/>
      <c r="SNG26" s="43"/>
      <c r="SNH26" s="43"/>
      <c r="SNI26" s="43"/>
      <c r="SNJ26" s="43"/>
      <c r="SNK26" s="43"/>
      <c r="SNL26" s="43"/>
      <c r="SNM26" s="43"/>
      <c r="SNN26" s="43"/>
      <c r="SNO26" s="43"/>
      <c r="SNP26" s="43"/>
      <c r="SNQ26" s="43"/>
      <c r="SNR26" s="43"/>
      <c r="SNS26" s="43"/>
      <c r="SNT26" s="43"/>
      <c r="SNU26" s="43"/>
      <c r="SNV26" s="43"/>
      <c r="SNW26" s="43"/>
      <c r="SNX26" s="43"/>
      <c r="SNY26" s="43"/>
      <c r="SNZ26" s="43"/>
      <c r="SOA26" s="43"/>
      <c r="SOB26" s="43"/>
      <c r="SOC26" s="43"/>
      <c r="SOD26" s="43"/>
      <c r="SOE26" s="43"/>
      <c r="SOF26" s="43"/>
      <c r="SOG26" s="43"/>
      <c r="SOH26" s="43"/>
      <c r="SOI26" s="43"/>
      <c r="SOJ26" s="43"/>
      <c r="SOK26" s="43"/>
      <c r="SOL26" s="43"/>
      <c r="SOM26" s="43"/>
      <c r="SON26" s="43"/>
      <c r="SOO26" s="43"/>
      <c r="SOP26" s="43"/>
      <c r="SOQ26" s="43"/>
      <c r="SOR26" s="43"/>
      <c r="SOS26" s="43"/>
      <c r="SOT26" s="43"/>
      <c r="SOU26" s="43"/>
      <c r="SOV26" s="43"/>
      <c r="SOW26" s="43"/>
      <c r="SOX26" s="43"/>
      <c r="SOY26" s="43"/>
      <c r="SOZ26" s="43"/>
      <c r="SPA26" s="43"/>
      <c r="SPB26" s="43"/>
      <c r="SPC26" s="43"/>
      <c r="SPD26" s="43"/>
      <c r="SPE26" s="43"/>
      <c r="SPF26" s="43"/>
      <c r="SPG26" s="43"/>
      <c r="SPH26" s="43"/>
      <c r="SPI26" s="43"/>
      <c r="SPJ26" s="43"/>
      <c r="SPK26" s="43"/>
      <c r="SPL26" s="43"/>
      <c r="SPM26" s="43"/>
      <c r="SPN26" s="43"/>
      <c r="SPO26" s="43"/>
      <c r="SPP26" s="43"/>
      <c r="SPQ26" s="43"/>
      <c r="SPR26" s="43"/>
      <c r="SPS26" s="43"/>
      <c r="SPT26" s="43"/>
      <c r="SPU26" s="43"/>
      <c r="SPV26" s="43"/>
      <c r="SPW26" s="43"/>
      <c r="SPX26" s="43"/>
      <c r="SPY26" s="43"/>
      <c r="SPZ26" s="43"/>
      <c r="SQA26" s="43"/>
      <c r="SQB26" s="43"/>
      <c r="SQC26" s="43"/>
      <c r="SQD26" s="43"/>
      <c r="SQE26" s="43"/>
      <c r="SQF26" s="43"/>
      <c r="SQG26" s="43"/>
      <c r="SQH26" s="43"/>
      <c r="SQI26" s="43"/>
      <c r="SQJ26" s="43"/>
      <c r="SQK26" s="43"/>
      <c r="SQL26" s="43"/>
      <c r="SQM26" s="43"/>
      <c r="SQN26" s="43"/>
      <c r="SQO26" s="43"/>
      <c r="SQP26" s="43"/>
      <c r="SQQ26" s="43"/>
      <c r="SQR26" s="43"/>
      <c r="SQS26" s="43"/>
      <c r="SQT26" s="43"/>
      <c r="SQU26" s="43"/>
      <c r="SQV26" s="43"/>
      <c r="SQW26" s="43"/>
      <c r="SQX26" s="43"/>
      <c r="SQY26" s="43"/>
      <c r="SQZ26" s="43"/>
      <c r="SRA26" s="43"/>
      <c r="SRB26" s="43"/>
      <c r="SRC26" s="43"/>
      <c r="SRD26" s="43"/>
      <c r="SRE26" s="43"/>
      <c r="SRF26" s="43"/>
      <c r="SRG26" s="43"/>
      <c r="SRH26" s="43"/>
      <c r="SRI26" s="43"/>
      <c r="SRJ26" s="43"/>
      <c r="SRK26" s="43"/>
      <c r="SRL26" s="43"/>
      <c r="SRM26" s="43"/>
      <c r="SRN26" s="43"/>
      <c r="SRO26" s="43"/>
      <c r="SRP26" s="43"/>
      <c r="SRQ26" s="43"/>
      <c r="SRR26" s="43"/>
      <c r="SRS26" s="43"/>
      <c r="SRT26" s="43"/>
      <c r="SRU26" s="43"/>
      <c r="SRV26" s="43"/>
      <c r="SRW26" s="43"/>
      <c r="SRX26" s="43"/>
      <c r="SRY26" s="43"/>
      <c r="SRZ26" s="43"/>
      <c r="SSA26" s="43"/>
      <c r="SSB26" s="43"/>
      <c r="SSC26" s="43"/>
      <c r="SSD26" s="43"/>
      <c r="SSE26" s="43"/>
      <c r="SSF26" s="43"/>
      <c r="SSG26" s="43"/>
      <c r="SSH26" s="43"/>
      <c r="SSI26" s="43"/>
      <c r="SSJ26" s="43"/>
      <c r="SSK26" s="43"/>
      <c r="SSL26" s="43"/>
      <c r="SSM26" s="43"/>
      <c r="SSN26" s="43"/>
      <c r="SSO26" s="43"/>
      <c r="SSP26" s="43"/>
      <c r="SSQ26" s="43"/>
      <c r="SSR26" s="43"/>
      <c r="SSS26" s="43"/>
      <c r="SST26" s="43"/>
      <c r="SSU26" s="43"/>
      <c r="SSV26" s="43"/>
      <c r="SSW26" s="43"/>
      <c r="SSX26" s="43"/>
      <c r="SSY26" s="43"/>
      <c r="SSZ26" s="43"/>
      <c r="STA26" s="43"/>
      <c r="STB26" s="43"/>
      <c r="STC26" s="43"/>
      <c r="STD26" s="43"/>
      <c r="STE26" s="43"/>
      <c r="STF26" s="43"/>
      <c r="STG26" s="43"/>
      <c r="STH26" s="43"/>
      <c r="STI26" s="43"/>
      <c r="STJ26" s="43"/>
      <c r="STK26" s="43"/>
      <c r="STL26" s="43"/>
      <c r="STM26" s="43"/>
      <c r="STN26" s="43"/>
      <c r="STO26" s="43"/>
      <c r="STP26" s="43"/>
      <c r="STQ26" s="43"/>
      <c r="STR26" s="43"/>
      <c r="STS26" s="43"/>
      <c r="STT26" s="43"/>
      <c r="STU26" s="43"/>
      <c r="STV26" s="43"/>
      <c r="STW26" s="43"/>
      <c r="STX26" s="43"/>
      <c r="STY26" s="43"/>
      <c r="STZ26" s="43"/>
      <c r="SUA26" s="43"/>
      <c r="SUB26" s="43"/>
      <c r="SUC26" s="43"/>
      <c r="SUD26" s="43"/>
      <c r="SUE26" s="43"/>
      <c r="SUF26" s="43"/>
      <c r="SUG26" s="43"/>
      <c r="SUH26" s="43"/>
      <c r="SUI26" s="43"/>
      <c r="SUJ26" s="43"/>
      <c r="SUK26" s="43"/>
      <c r="SUL26" s="43"/>
      <c r="SUM26" s="43"/>
      <c r="SUN26" s="43"/>
      <c r="SUO26" s="43"/>
      <c r="SUP26" s="43"/>
      <c r="SUQ26" s="43"/>
      <c r="SUR26" s="43"/>
      <c r="SUS26" s="43"/>
      <c r="SUT26" s="43"/>
      <c r="SUU26" s="43"/>
      <c r="SUV26" s="43"/>
      <c r="SUW26" s="43"/>
      <c r="SUX26" s="43"/>
      <c r="SUY26" s="43"/>
      <c r="SUZ26" s="43"/>
      <c r="SVA26" s="43"/>
      <c r="SVB26" s="43"/>
      <c r="SVC26" s="43"/>
      <c r="SVD26" s="43"/>
      <c r="SVE26" s="43"/>
      <c r="SVF26" s="43"/>
      <c r="SVG26" s="43"/>
      <c r="SVH26" s="43"/>
      <c r="SVI26" s="43"/>
      <c r="SVJ26" s="43"/>
      <c r="SVK26" s="43"/>
      <c r="SVL26" s="43"/>
      <c r="SVM26" s="43"/>
      <c r="SVN26" s="43"/>
      <c r="SVO26" s="43"/>
      <c r="SVP26" s="43"/>
      <c r="SVQ26" s="43"/>
      <c r="SVR26" s="43"/>
      <c r="SVS26" s="43"/>
      <c r="SVT26" s="43"/>
      <c r="SVU26" s="43"/>
      <c r="SVV26" s="43"/>
      <c r="SVW26" s="43"/>
      <c r="SVX26" s="43"/>
      <c r="SVY26" s="43"/>
      <c r="SVZ26" s="43"/>
      <c r="SWA26" s="43"/>
      <c r="SWB26" s="43"/>
      <c r="SWC26" s="43"/>
      <c r="SWD26" s="43"/>
      <c r="SWE26" s="43"/>
      <c r="SWF26" s="43"/>
      <c r="SWG26" s="43"/>
      <c r="SWH26" s="43"/>
      <c r="SWI26" s="43"/>
      <c r="SWJ26" s="43"/>
      <c r="SWK26" s="43"/>
      <c r="SWL26" s="43"/>
      <c r="SWM26" s="43"/>
      <c r="SWN26" s="43"/>
      <c r="SWO26" s="43"/>
      <c r="SWP26" s="43"/>
      <c r="SWQ26" s="43"/>
      <c r="SWR26" s="43"/>
      <c r="SWS26" s="43"/>
      <c r="SWT26" s="43"/>
      <c r="SWU26" s="43"/>
      <c r="SWV26" s="43"/>
      <c r="SWW26" s="43"/>
      <c r="SWX26" s="43"/>
      <c r="SWY26" s="43"/>
      <c r="SWZ26" s="43"/>
      <c r="SXA26" s="43"/>
      <c r="SXB26" s="43"/>
      <c r="SXC26" s="43"/>
      <c r="SXD26" s="43"/>
      <c r="SXE26" s="43"/>
      <c r="SXF26" s="43"/>
      <c r="SXG26" s="43"/>
      <c r="SXH26" s="43"/>
      <c r="SXI26" s="43"/>
      <c r="SXJ26" s="43"/>
      <c r="SXK26" s="43"/>
      <c r="SXL26" s="43"/>
      <c r="SXM26" s="43"/>
      <c r="SXN26" s="43"/>
      <c r="SXO26" s="43"/>
      <c r="SXP26" s="43"/>
      <c r="SXQ26" s="43"/>
      <c r="SXR26" s="43"/>
      <c r="SXS26" s="43"/>
      <c r="SXT26" s="43"/>
      <c r="SXU26" s="43"/>
      <c r="SXV26" s="43"/>
      <c r="SXW26" s="43"/>
      <c r="SXX26" s="43"/>
      <c r="SXY26" s="43"/>
      <c r="SXZ26" s="43"/>
      <c r="SYA26" s="43"/>
      <c r="SYB26" s="43"/>
      <c r="SYC26" s="43"/>
      <c r="SYD26" s="43"/>
      <c r="SYE26" s="43"/>
      <c r="SYF26" s="43"/>
      <c r="SYG26" s="43"/>
      <c r="SYH26" s="43"/>
      <c r="SYI26" s="43"/>
      <c r="SYJ26" s="43"/>
      <c r="SYK26" s="43"/>
      <c r="SYL26" s="43"/>
      <c r="SYM26" s="43"/>
      <c r="SYN26" s="43"/>
      <c r="SYO26" s="43"/>
      <c r="SYP26" s="43"/>
      <c r="SYQ26" s="43"/>
      <c r="SYR26" s="43"/>
      <c r="SYS26" s="43"/>
      <c r="SYT26" s="43"/>
      <c r="SYU26" s="43"/>
      <c r="SYV26" s="43"/>
      <c r="SYW26" s="43"/>
      <c r="SYX26" s="43"/>
      <c r="SYY26" s="43"/>
      <c r="SYZ26" s="43"/>
      <c r="SZA26" s="43"/>
      <c r="SZB26" s="43"/>
      <c r="SZC26" s="43"/>
      <c r="SZD26" s="43"/>
      <c r="SZE26" s="43"/>
      <c r="SZF26" s="43"/>
      <c r="SZG26" s="43"/>
      <c r="SZH26" s="43"/>
      <c r="SZI26" s="43"/>
      <c r="SZJ26" s="43"/>
      <c r="SZK26" s="43"/>
      <c r="SZL26" s="43"/>
      <c r="SZM26" s="43"/>
      <c r="SZN26" s="43"/>
      <c r="SZO26" s="43"/>
      <c r="SZP26" s="43"/>
      <c r="SZQ26" s="43"/>
      <c r="SZR26" s="43"/>
      <c r="SZS26" s="43"/>
      <c r="SZT26" s="43"/>
      <c r="SZU26" s="43"/>
      <c r="SZV26" s="43"/>
      <c r="SZW26" s="43"/>
      <c r="SZX26" s="43"/>
      <c r="SZY26" s="43"/>
      <c r="SZZ26" s="43"/>
      <c r="TAA26" s="43"/>
      <c r="TAB26" s="43"/>
      <c r="TAC26" s="43"/>
      <c r="TAD26" s="43"/>
      <c r="TAE26" s="43"/>
      <c r="TAF26" s="43"/>
      <c r="TAG26" s="43"/>
      <c r="TAH26" s="43"/>
      <c r="TAI26" s="43"/>
      <c r="TAJ26" s="43"/>
      <c r="TAK26" s="43"/>
      <c r="TAL26" s="43"/>
      <c r="TAM26" s="43"/>
      <c r="TAN26" s="43"/>
      <c r="TAO26" s="43"/>
      <c r="TAP26" s="43"/>
      <c r="TAQ26" s="43"/>
      <c r="TAR26" s="43"/>
      <c r="TAS26" s="43"/>
      <c r="TAT26" s="43"/>
      <c r="TAU26" s="43"/>
      <c r="TAV26" s="43"/>
      <c r="TAW26" s="43"/>
      <c r="TAX26" s="43"/>
      <c r="TAY26" s="43"/>
      <c r="TAZ26" s="43"/>
      <c r="TBA26" s="43"/>
      <c r="TBB26" s="43"/>
      <c r="TBC26" s="43"/>
      <c r="TBD26" s="43"/>
      <c r="TBE26" s="43"/>
      <c r="TBF26" s="43"/>
      <c r="TBG26" s="43"/>
      <c r="TBH26" s="43"/>
      <c r="TBI26" s="43"/>
      <c r="TBJ26" s="43"/>
      <c r="TBK26" s="43"/>
      <c r="TBL26" s="43"/>
      <c r="TBM26" s="43"/>
      <c r="TBN26" s="43"/>
      <c r="TBO26" s="43"/>
      <c r="TBP26" s="43"/>
      <c r="TBQ26" s="43"/>
      <c r="TBR26" s="43"/>
      <c r="TBS26" s="43"/>
      <c r="TBT26" s="43"/>
      <c r="TBU26" s="43"/>
      <c r="TBV26" s="43"/>
      <c r="TBW26" s="43"/>
      <c r="TBX26" s="43"/>
      <c r="TBY26" s="43"/>
      <c r="TBZ26" s="43"/>
      <c r="TCA26" s="43"/>
      <c r="TCB26" s="43"/>
      <c r="TCC26" s="43"/>
      <c r="TCD26" s="43"/>
      <c r="TCE26" s="43"/>
      <c r="TCF26" s="43"/>
      <c r="TCG26" s="43"/>
      <c r="TCH26" s="43"/>
      <c r="TCI26" s="43"/>
      <c r="TCJ26" s="43"/>
      <c r="TCK26" s="43"/>
      <c r="TCL26" s="43"/>
      <c r="TCM26" s="43"/>
      <c r="TCN26" s="43"/>
      <c r="TCO26" s="43"/>
      <c r="TCP26" s="43"/>
      <c r="TCQ26" s="43"/>
      <c r="TCR26" s="43"/>
      <c r="TCS26" s="43"/>
      <c r="TCT26" s="43"/>
      <c r="TCU26" s="43"/>
      <c r="TCV26" s="43"/>
      <c r="TCW26" s="43"/>
      <c r="TCX26" s="43"/>
      <c r="TCY26" s="43"/>
      <c r="TCZ26" s="43"/>
      <c r="TDA26" s="43"/>
      <c r="TDB26" s="43"/>
      <c r="TDC26" s="43"/>
      <c r="TDD26" s="43"/>
      <c r="TDE26" s="43"/>
      <c r="TDF26" s="43"/>
      <c r="TDG26" s="43"/>
      <c r="TDH26" s="43"/>
      <c r="TDI26" s="43"/>
      <c r="TDJ26" s="43"/>
      <c r="TDK26" s="43"/>
      <c r="TDL26" s="43"/>
      <c r="TDM26" s="43"/>
      <c r="TDN26" s="43"/>
      <c r="TDO26" s="43"/>
      <c r="TDP26" s="43"/>
      <c r="TDQ26" s="43"/>
      <c r="TDR26" s="43"/>
      <c r="TDS26" s="43"/>
      <c r="TDT26" s="43"/>
      <c r="TDU26" s="43"/>
      <c r="TDV26" s="43"/>
      <c r="TDW26" s="43"/>
      <c r="TDX26" s="43"/>
      <c r="TDY26" s="43"/>
      <c r="TDZ26" s="43"/>
      <c r="TEA26" s="43"/>
      <c r="TEB26" s="43"/>
      <c r="TEC26" s="43"/>
      <c r="TED26" s="43"/>
      <c r="TEE26" s="43"/>
      <c r="TEF26" s="43"/>
      <c r="TEG26" s="43"/>
      <c r="TEH26" s="43"/>
      <c r="TEI26" s="43"/>
      <c r="TEJ26" s="43"/>
      <c r="TEK26" s="43"/>
      <c r="TEL26" s="43"/>
      <c r="TEM26" s="43"/>
      <c r="TEN26" s="43"/>
      <c r="TEO26" s="43"/>
      <c r="TEP26" s="43"/>
      <c r="TEQ26" s="43"/>
      <c r="TER26" s="43"/>
      <c r="TES26" s="43"/>
      <c r="TET26" s="43"/>
      <c r="TEU26" s="43"/>
      <c r="TEV26" s="43"/>
      <c r="TEW26" s="43"/>
      <c r="TEX26" s="43"/>
      <c r="TEY26" s="43"/>
      <c r="TEZ26" s="43"/>
      <c r="TFA26" s="43"/>
      <c r="TFB26" s="43"/>
      <c r="TFC26" s="43"/>
      <c r="TFD26" s="43"/>
      <c r="TFE26" s="43"/>
      <c r="TFF26" s="43"/>
      <c r="TFG26" s="43"/>
      <c r="TFH26" s="43"/>
      <c r="TFI26" s="43"/>
      <c r="TFJ26" s="43"/>
      <c r="TFK26" s="43"/>
      <c r="TFL26" s="43"/>
      <c r="TFM26" s="43"/>
      <c r="TFN26" s="43"/>
      <c r="TFO26" s="43"/>
      <c r="TFP26" s="43"/>
      <c r="TFQ26" s="43"/>
      <c r="TFR26" s="43"/>
      <c r="TFS26" s="43"/>
      <c r="TFT26" s="43"/>
      <c r="TFU26" s="43"/>
      <c r="TFV26" s="43"/>
      <c r="TFW26" s="43"/>
      <c r="TFX26" s="43"/>
      <c r="TFY26" s="43"/>
      <c r="TFZ26" s="43"/>
      <c r="TGA26" s="43"/>
      <c r="TGB26" s="43"/>
      <c r="TGC26" s="43"/>
      <c r="TGD26" s="43"/>
      <c r="TGE26" s="43"/>
      <c r="TGF26" s="43"/>
      <c r="TGG26" s="43"/>
      <c r="TGH26" s="43"/>
      <c r="TGI26" s="43"/>
      <c r="TGJ26" s="43"/>
      <c r="TGK26" s="43"/>
      <c r="TGL26" s="43"/>
      <c r="TGM26" s="43"/>
      <c r="TGN26" s="43"/>
      <c r="TGO26" s="43"/>
      <c r="TGP26" s="43"/>
      <c r="TGQ26" s="43"/>
      <c r="TGR26" s="43"/>
      <c r="TGS26" s="43"/>
      <c r="TGT26" s="43"/>
      <c r="TGU26" s="43"/>
      <c r="TGV26" s="43"/>
      <c r="TGW26" s="43"/>
      <c r="TGX26" s="43"/>
      <c r="TGY26" s="43"/>
      <c r="TGZ26" s="43"/>
      <c r="THA26" s="43"/>
      <c r="THB26" s="43"/>
      <c r="THC26" s="43"/>
      <c r="THD26" s="43"/>
      <c r="THE26" s="43"/>
      <c r="THF26" s="43"/>
      <c r="THG26" s="43"/>
      <c r="THH26" s="43"/>
      <c r="THI26" s="43"/>
      <c r="THJ26" s="43"/>
      <c r="THK26" s="43"/>
      <c r="THL26" s="43"/>
      <c r="THM26" s="43"/>
      <c r="THN26" s="43"/>
      <c r="THO26" s="43"/>
      <c r="THP26" s="43"/>
      <c r="THQ26" s="43"/>
      <c r="THR26" s="43"/>
      <c r="THS26" s="43"/>
      <c r="THT26" s="43"/>
      <c r="THU26" s="43"/>
      <c r="THV26" s="43"/>
      <c r="THW26" s="43"/>
      <c r="THX26" s="43"/>
      <c r="THY26" s="43"/>
      <c r="THZ26" s="43"/>
      <c r="TIA26" s="43"/>
      <c r="TIB26" s="43"/>
      <c r="TIC26" s="43"/>
      <c r="TID26" s="43"/>
      <c r="TIE26" s="43"/>
      <c r="TIF26" s="43"/>
      <c r="TIG26" s="43"/>
      <c r="TIH26" s="43"/>
      <c r="TII26" s="43"/>
      <c r="TIJ26" s="43"/>
      <c r="TIK26" s="43"/>
      <c r="TIL26" s="43"/>
      <c r="TIM26" s="43"/>
      <c r="TIN26" s="43"/>
      <c r="TIO26" s="43"/>
      <c r="TIP26" s="43"/>
      <c r="TIQ26" s="43"/>
      <c r="TIR26" s="43"/>
      <c r="TIS26" s="43"/>
      <c r="TIT26" s="43"/>
      <c r="TIU26" s="43"/>
      <c r="TIV26" s="43"/>
      <c r="TIW26" s="43"/>
      <c r="TIX26" s="43"/>
      <c r="TIY26" s="43"/>
      <c r="TIZ26" s="43"/>
      <c r="TJA26" s="43"/>
      <c r="TJB26" s="43"/>
      <c r="TJC26" s="43"/>
      <c r="TJD26" s="43"/>
      <c r="TJE26" s="43"/>
      <c r="TJF26" s="43"/>
      <c r="TJG26" s="43"/>
      <c r="TJH26" s="43"/>
      <c r="TJI26" s="43"/>
      <c r="TJJ26" s="43"/>
      <c r="TJK26" s="43"/>
      <c r="TJL26" s="43"/>
      <c r="TJM26" s="43"/>
      <c r="TJN26" s="43"/>
      <c r="TJO26" s="43"/>
      <c r="TJP26" s="43"/>
      <c r="TJQ26" s="43"/>
      <c r="TJR26" s="43"/>
      <c r="TJS26" s="43"/>
      <c r="TJT26" s="43"/>
      <c r="TJU26" s="43"/>
      <c r="TJV26" s="43"/>
      <c r="TJW26" s="43"/>
      <c r="TJX26" s="43"/>
      <c r="TJY26" s="43"/>
      <c r="TJZ26" s="43"/>
      <c r="TKA26" s="43"/>
      <c r="TKB26" s="43"/>
      <c r="TKC26" s="43"/>
      <c r="TKD26" s="43"/>
      <c r="TKE26" s="43"/>
      <c r="TKF26" s="43"/>
      <c r="TKG26" s="43"/>
      <c r="TKH26" s="43"/>
      <c r="TKI26" s="43"/>
      <c r="TKJ26" s="43"/>
      <c r="TKK26" s="43"/>
      <c r="TKL26" s="43"/>
      <c r="TKM26" s="43"/>
      <c r="TKN26" s="43"/>
      <c r="TKO26" s="43"/>
      <c r="TKP26" s="43"/>
      <c r="TKQ26" s="43"/>
      <c r="TKR26" s="43"/>
      <c r="TKS26" s="43"/>
      <c r="TKT26" s="43"/>
      <c r="TKU26" s="43"/>
      <c r="TKV26" s="43"/>
      <c r="TKW26" s="43"/>
      <c r="TKX26" s="43"/>
      <c r="TKY26" s="43"/>
      <c r="TKZ26" s="43"/>
      <c r="TLA26" s="43"/>
      <c r="TLB26" s="43"/>
      <c r="TLC26" s="43"/>
      <c r="TLD26" s="43"/>
      <c r="TLE26" s="43"/>
      <c r="TLF26" s="43"/>
      <c r="TLG26" s="43"/>
      <c r="TLH26" s="43"/>
      <c r="TLI26" s="43"/>
      <c r="TLJ26" s="43"/>
      <c r="TLK26" s="43"/>
      <c r="TLL26" s="43"/>
      <c r="TLM26" s="43"/>
      <c r="TLN26" s="43"/>
      <c r="TLO26" s="43"/>
      <c r="TLP26" s="43"/>
      <c r="TLQ26" s="43"/>
      <c r="TLR26" s="43"/>
      <c r="TLS26" s="43"/>
      <c r="TLT26" s="43"/>
      <c r="TLU26" s="43"/>
      <c r="TLV26" s="43"/>
      <c r="TLW26" s="43"/>
      <c r="TLX26" s="43"/>
      <c r="TLY26" s="43"/>
      <c r="TLZ26" s="43"/>
      <c r="TMA26" s="43"/>
      <c r="TMB26" s="43"/>
      <c r="TMC26" s="43"/>
      <c r="TMD26" s="43"/>
      <c r="TME26" s="43"/>
      <c r="TMF26" s="43"/>
      <c r="TMG26" s="43"/>
      <c r="TMH26" s="43"/>
      <c r="TMI26" s="43"/>
      <c r="TMJ26" s="43"/>
      <c r="TMK26" s="43"/>
      <c r="TML26" s="43"/>
      <c r="TMM26" s="43"/>
      <c r="TMN26" s="43"/>
      <c r="TMO26" s="43"/>
      <c r="TMP26" s="43"/>
      <c r="TMQ26" s="43"/>
      <c r="TMR26" s="43"/>
      <c r="TMS26" s="43"/>
      <c r="TMT26" s="43"/>
      <c r="TMU26" s="43"/>
      <c r="TMV26" s="43"/>
      <c r="TMW26" s="43"/>
      <c r="TMX26" s="43"/>
      <c r="TMY26" s="43"/>
      <c r="TMZ26" s="43"/>
      <c r="TNA26" s="43"/>
      <c r="TNB26" s="43"/>
      <c r="TNC26" s="43"/>
      <c r="TND26" s="43"/>
      <c r="TNE26" s="43"/>
      <c r="TNF26" s="43"/>
      <c r="TNG26" s="43"/>
      <c r="TNH26" s="43"/>
      <c r="TNI26" s="43"/>
      <c r="TNJ26" s="43"/>
      <c r="TNK26" s="43"/>
      <c r="TNL26" s="43"/>
      <c r="TNM26" s="43"/>
      <c r="TNN26" s="43"/>
      <c r="TNO26" s="43"/>
      <c r="TNP26" s="43"/>
      <c r="TNQ26" s="43"/>
      <c r="TNR26" s="43"/>
      <c r="TNS26" s="43"/>
      <c r="TNT26" s="43"/>
      <c r="TNU26" s="43"/>
      <c r="TNV26" s="43"/>
      <c r="TNW26" s="43"/>
      <c r="TNX26" s="43"/>
      <c r="TNY26" s="43"/>
      <c r="TNZ26" s="43"/>
      <c r="TOA26" s="43"/>
      <c r="TOB26" s="43"/>
      <c r="TOC26" s="43"/>
      <c r="TOD26" s="43"/>
      <c r="TOE26" s="43"/>
      <c r="TOF26" s="43"/>
      <c r="TOG26" s="43"/>
      <c r="TOH26" s="43"/>
      <c r="TOI26" s="43"/>
      <c r="TOJ26" s="43"/>
      <c r="TOK26" s="43"/>
      <c r="TOL26" s="43"/>
      <c r="TOM26" s="43"/>
      <c r="TON26" s="43"/>
      <c r="TOO26" s="43"/>
      <c r="TOP26" s="43"/>
      <c r="TOQ26" s="43"/>
      <c r="TOR26" s="43"/>
      <c r="TOS26" s="43"/>
      <c r="TOT26" s="43"/>
      <c r="TOU26" s="43"/>
      <c r="TOV26" s="43"/>
      <c r="TOW26" s="43"/>
      <c r="TOX26" s="43"/>
      <c r="TOY26" s="43"/>
      <c r="TOZ26" s="43"/>
      <c r="TPA26" s="43"/>
      <c r="TPB26" s="43"/>
      <c r="TPC26" s="43"/>
      <c r="TPD26" s="43"/>
      <c r="TPE26" s="43"/>
      <c r="TPF26" s="43"/>
      <c r="TPG26" s="43"/>
      <c r="TPH26" s="43"/>
      <c r="TPI26" s="43"/>
      <c r="TPJ26" s="43"/>
      <c r="TPK26" s="43"/>
      <c r="TPL26" s="43"/>
      <c r="TPM26" s="43"/>
      <c r="TPN26" s="43"/>
      <c r="TPO26" s="43"/>
      <c r="TPP26" s="43"/>
      <c r="TPQ26" s="43"/>
      <c r="TPR26" s="43"/>
      <c r="TPS26" s="43"/>
      <c r="TPT26" s="43"/>
      <c r="TPU26" s="43"/>
      <c r="TPV26" s="43"/>
      <c r="TPW26" s="43"/>
      <c r="TPX26" s="43"/>
      <c r="TPY26" s="43"/>
      <c r="TPZ26" s="43"/>
      <c r="TQA26" s="43"/>
      <c r="TQB26" s="43"/>
      <c r="TQC26" s="43"/>
      <c r="TQD26" s="43"/>
      <c r="TQE26" s="43"/>
      <c r="TQF26" s="43"/>
      <c r="TQG26" s="43"/>
      <c r="TQH26" s="43"/>
      <c r="TQI26" s="43"/>
      <c r="TQJ26" s="43"/>
      <c r="TQK26" s="43"/>
      <c r="TQL26" s="43"/>
      <c r="TQM26" s="43"/>
      <c r="TQN26" s="43"/>
      <c r="TQO26" s="43"/>
      <c r="TQP26" s="43"/>
      <c r="TQQ26" s="43"/>
      <c r="TQR26" s="43"/>
      <c r="TQS26" s="43"/>
      <c r="TQT26" s="43"/>
      <c r="TQU26" s="43"/>
      <c r="TQV26" s="43"/>
      <c r="TQW26" s="43"/>
      <c r="TQX26" s="43"/>
      <c r="TQY26" s="43"/>
      <c r="TQZ26" s="43"/>
      <c r="TRA26" s="43"/>
      <c r="TRB26" s="43"/>
      <c r="TRC26" s="43"/>
      <c r="TRD26" s="43"/>
      <c r="TRE26" s="43"/>
      <c r="TRF26" s="43"/>
      <c r="TRG26" s="43"/>
      <c r="TRH26" s="43"/>
      <c r="TRI26" s="43"/>
      <c r="TRJ26" s="43"/>
      <c r="TRK26" s="43"/>
      <c r="TRL26" s="43"/>
      <c r="TRM26" s="43"/>
      <c r="TRN26" s="43"/>
      <c r="TRO26" s="43"/>
      <c r="TRP26" s="43"/>
      <c r="TRQ26" s="43"/>
      <c r="TRR26" s="43"/>
      <c r="TRS26" s="43"/>
      <c r="TRT26" s="43"/>
      <c r="TRU26" s="43"/>
      <c r="TRV26" s="43"/>
      <c r="TRW26" s="43"/>
      <c r="TRX26" s="43"/>
      <c r="TRY26" s="43"/>
      <c r="TRZ26" s="43"/>
      <c r="TSA26" s="43"/>
      <c r="TSB26" s="43"/>
      <c r="TSC26" s="43"/>
      <c r="TSD26" s="43"/>
      <c r="TSE26" s="43"/>
      <c r="TSF26" s="43"/>
      <c r="TSG26" s="43"/>
      <c r="TSH26" s="43"/>
      <c r="TSI26" s="43"/>
      <c r="TSJ26" s="43"/>
      <c r="TSK26" s="43"/>
      <c r="TSL26" s="43"/>
      <c r="TSM26" s="43"/>
      <c r="TSN26" s="43"/>
      <c r="TSO26" s="43"/>
      <c r="TSP26" s="43"/>
      <c r="TSQ26" s="43"/>
      <c r="TSR26" s="43"/>
      <c r="TSS26" s="43"/>
      <c r="TST26" s="43"/>
      <c r="TSU26" s="43"/>
      <c r="TSV26" s="43"/>
      <c r="TSW26" s="43"/>
      <c r="TSX26" s="43"/>
      <c r="TSY26" s="43"/>
      <c r="TSZ26" s="43"/>
      <c r="TTA26" s="43"/>
      <c r="TTB26" s="43"/>
      <c r="TTC26" s="43"/>
      <c r="TTD26" s="43"/>
      <c r="TTE26" s="43"/>
      <c r="TTF26" s="43"/>
      <c r="TTG26" s="43"/>
      <c r="TTH26" s="43"/>
      <c r="TTI26" s="43"/>
      <c r="TTJ26" s="43"/>
      <c r="TTK26" s="43"/>
      <c r="TTL26" s="43"/>
      <c r="TTM26" s="43"/>
      <c r="TTN26" s="43"/>
      <c r="TTO26" s="43"/>
      <c r="TTP26" s="43"/>
      <c r="TTQ26" s="43"/>
      <c r="TTR26" s="43"/>
      <c r="TTS26" s="43"/>
      <c r="TTT26" s="43"/>
      <c r="TTU26" s="43"/>
      <c r="TTV26" s="43"/>
      <c r="TTW26" s="43"/>
      <c r="TTX26" s="43"/>
      <c r="TTY26" s="43"/>
      <c r="TTZ26" s="43"/>
      <c r="TUA26" s="43"/>
      <c r="TUB26" s="43"/>
      <c r="TUC26" s="43"/>
      <c r="TUD26" s="43"/>
      <c r="TUE26" s="43"/>
      <c r="TUF26" s="43"/>
      <c r="TUG26" s="43"/>
      <c r="TUH26" s="43"/>
      <c r="TUI26" s="43"/>
      <c r="TUJ26" s="43"/>
      <c r="TUK26" s="43"/>
      <c r="TUL26" s="43"/>
      <c r="TUM26" s="43"/>
      <c r="TUN26" s="43"/>
      <c r="TUO26" s="43"/>
      <c r="TUP26" s="43"/>
      <c r="TUQ26" s="43"/>
      <c r="TUR26" s="43"/>
      <c r="TUS26" s="43"/>
      <c r="TUT26" s="43"/>
      <c r="TUU26" s="43"/>
      <c r="TUV26" s="43"/>
      <c r="TUW26" s="43"/>
      <c r="TUX26" s="43"/>
      <c r="TUY26" s="43"/>
      <c r="TUZ26" s="43"/>
      <c r="TVA26" s="43"/>
      <c r="TVB26" s="43"/>
      <c r="TVC26" s="43"/>
      <c r="TVD26" s="43"/>
      <c r="TVE26" s="43"/>
      <c r="TVF26" s="43"/>
      <c r="TVG26" s="43"/>
      <c r="TVH26" s="43"/>
      <c r="TVI26" s="43"/>
      <c r="TVJ26" s="43"/>
      <c r="TVK26" s="43"/>
      <c r="TVL26" s="43"/>
      <c r="TVM26" s="43"/>
      <c r="TVN26" s="43"/>
      <c r="TVO26" s="43"/>
      <c r="TVP26" s="43"/>
      <c r="TVQ26" s="43"/>
      <c r="TVR26" s="43"/>
      <c r="TVS26" s="43"/>
      <c r="TVT26" s="43"/>
      <c r="TVU26" s="43"/>
      <c r="TVV26" s="43"/>
      <c r="TVW26" s="43"/>
      <c r="TVX26" s="43"/>
      <c r="TVY26" s="43"/>
      <c r="TVZ26" s="43"/>
      <c r="TWA26" s="43"/>
      <c r="TWB26" s="43"/>
      <c r="TWC26" s="43"/>
      <c r="TWD26" s="43"/>
      <c r="TWE26" s="43"/>
      <c r="TWF26" s="43"/>
      <c r="TWG26" s="43"/>
      <c r="TWH26" s="43"/>
      <c r="TWI26" s="43"/>
      <c r="TWJ26" s="43"/>
      <c r="TWK26" s="43"/>
      <c r="TWL26" s="43"/>
      <c r="TWM26" s="43"/>
      <c r="TWN26" s="43"/>
      <c r="TWO26" s="43"/>
      <c r="TWP26" s="43"/>
      <c r="TWQ26" s="43"/>
      <c r="TWR26" s="43"/>
      <c r="TWS26" s="43"/>
      <c r="TWT26" s="43"/>
      <c r="TWU26" s="43"/>
      <c r="TWV26" s="43"/>
      <c r="TWW26" s="43"/>
      <c r="TWX26" s="43"/>
      <c r="TWY26" s="43"/>
      <c r="TWZ26" s="43"/>
      <c r="TXA26" s="43"/>
      <c r="TXB26" s="43"/>
      <c r="TXC26" s="43"/>
      <c r="TXD26" s="43"/>
      <c r="TXE26" s="43"/>
      <c r="TXF26" s="43"/>
      <c r="TXG26" s="43"/>
      <c r="TXH26" s="43"/>
      <c r="TXI26" s="43"/>
      <c r="TXJ26" s="43"/>
      <c r="TXK26" s="43"/>
      <c r="TXL26" s="43"/>
      <c r="TXM26" s="43"/>
      <c r="TXN26" s="43"/>
      <c r="TXO26" s="43"/>
      <c r="TXP26" s="43"/>
      <c r="TXQ26" s="43"/>
      <c r="TXR26" s="43"/>
      <c r="TXS26" s="43"/>
      <c r="TXT26" s="43"/>
      <c r="TXU26" s="43"/>
      <c r="TXV26" s="43"/>
      <c r="TXW26" s="43"/>
      <c r="TXX26" s="43"/>
      <c r="TXY26" s="43"/>
      <c r="TXZ26" s="43"/>
      <c r="TYA26" s="43"/>
      <c r="TYB26" s="43"/>
      <c r="TYC26" s="43"/>
      <c r="TYD26" s="43"/>
      <c r="TYE26" s="43"/>
      <c r="TYF26" s="43"/>
      <c r="TYG26" s="43"/>
      <c r="TYH26" s="43"/>
      <c r="TYI26" s="43"/>
      <c r="TYJ26" s="43"/>
      <c r="TYK26" s="43"/>
      <c r="TYL26" s="43"/>
      <c r="TYM26" s="43"/>
      <c r="TYN26" s="43"/>
      <c r="TYO26" s="43"/>
      <c r="TYP26" s="43"/>
      <c r="TYQ26" s="43"/>
      <c r="TYR26" s="43"/>
      <c r="TYS26" s="43"/>
      <c r="TYT26" s="43"/>
      <c r="TYU26" s="43"/>
      <c r="TYV26" s="43"/>
      <c r="TYW26" s="43"/>
      <c r="TYX26" s="43"/>
      <c r="TYY26" s="43"/>
      <c r="TYZ26" s="43"/>
      <c r="TZA26" s="43"/>
      <c r="TZB26" s="43"/>
      <c r="TZC26" s="43"/>
      <c r="TZD26" s="43"/>
      <c r="TZE26" s="43"/>
      <c r="TZF26" s="43"/>
      <c r="TZG26" s="43"/>
      <c r="TZH26" s="43"/>
      <c r="TZI26" s="43"/>
      <c r="TZJ26" s="43"/>
      <c r="TZK26" s="43"/>
      <c r="TZL26" s="43"/>
      <c r="TZM26" s="43"/>
      <c r="TZN26" s="43"/>
      <c r="TZO26" s="43"/>
      <c r="TZP26" s="43"/>
      <c r="TZQ26" s="43"/>
      <c r="TZR26" s="43"/>
      <c r="TZS26" s="43"/>
      <c r="TZT26" s="43"/>
      <c r="TZU26" s="43"/>
      <c r="TZV26" s="43"/>
      <c r="TZW26" s="43"/>
      <c r="TZX26" s="43"/>
      <c r="TZY26" s="43"/>
      <c r="TZZ26" s="43"/>
      <c r="UAA26" s="43"/>
      <c r="UAB26" s="43"/>
      <c r="UAC26" s="43"/>
      <c r="UAD26" s="43"/>
      <c r="UAE26" s="43"/>
      <c r="UAF26" s="43"/>
      <c r="UAG26" s="43"/>
      <c r="UAH26" s="43"/>
      <c r="UAI26" s="43"/>
      <c r="UAJ26" s="43"/>
      <c r="UAK26" s="43"/>
      <c r="UAL26" s="43"/>
      <c r="UAM26" s="43"/>
      <c r="UAN26" s="43"/>
      <c r="UAO26" s="43"/>
      <c r="UAP26" s="43"/>
      <c r="UAQ26" s="43"/>
      <c r="UAR26" s="43"/>
      <c r="UAS26" s="43"/>
      <c r="UAT26" s="43"/>
      <c r="UAU26" s="43"/>
      <c r="UAV26" s="43"/>
      <c r="UAW26" s="43"/>
      <c r="UAX26" s="43"/>
      <c r="UAY26" s="43"/>
      <c r="UAZ26" s="43"/>
      <c r="UBA26" s="43"/>
      <c r="UBB26" s="43"/>
      <c r="UBC26" s="43"/>
      <c r="UBD26" s="43"/>
      <c r="UBE26" s="43"/>
      <c r="UBF26" s="43"/>
      <c r="UBG26" s="43"/>
      <c r="UBH26" s="43"/>
      <c r="UBI26" s="43"/>
      <c r="UBJ26" s="43"/>
      <c r="UBK26" s="43"/>
      <c r="UBL26" s="43"/>
      <c r="UBM26" s="43"/>
      <c r="UBN26" s="43"/>
      <c r="UBO26" s="43"/>
      <c r="UBP26" s="43"/>
      <c r="UBQ26" s="43"/>
      <c r="UBR26" s="43"/>
      <c r="UBS26" s="43"/>
      <c r="UBT26" s="43"/>
      <c r="UBU26" s="43"/>
      <c r="UBV26" s="43"/>
      <c r="UBW26" s="43"/>
      <c r="UBX26" s="43"/>
      <c r="UBY26" s="43"/>
      <c r="UBZ26" s="43"/>
      <c r="UCA26" s="43"/>
      <c r="UCB26" s="43"/>
      <c r="UCC26" s="43"/>
      <c r="UCD26" s="43"/>
      <c r="UCE26" s="43"/>
      <c r="UCF26" s="43"/>
      <c r="UCG26" s="43"/>
      <c r="UCH26" s="43"/>
      <c r="UCI26" s="43"/>
      <c r="UCJ26" s="43"/>
      <c r="UCK26" s="43"/>
      <c r="UCL26" s="43"/>
      <c r="UCM26" s="43"/>
      <c r="UCN26" s="43"/>
      <c r="UCO26" s="43"/>
      <c r="UCP26" s="43"/>
      <c r="UCQ26" s="43"/>
      <c r="UCR26" s="43"/>
      <c r="UCS26" s="43"/>
      <c r="UCT26" s="43"/>
      <c r="UCU26" s="43"/>
      <c r="UCV26" s="43"/>
      <c r="UCW26" s="43"/>
      <c r="UCX26" s="43"/>
      <c r="UCY26" s="43"/>
      <c r="UCZ26" s="43"/>
      <c r="UDA26" s="43"/>
      <c r="UDB26" s="43"/>
      <c r="UDC26" s="43"/>
      <c r="UDD26" s="43"/>
      <c r="UDE26" s="43"/>
      <c r="UDF26" s="43"/>
      <c r="UDG26" s="43"/>
      <c r="UDH26" s="43"/>
      <c r="UDI26" s="43"/>
      <c r="UDJ26" s="43"/>
      <c r="UDK26" s="43"/>
      <c r="UDL26" s="43"/>
      <c r="UDM26" s="43"/>
      <c r="UDN26" s="43"/>
      <c r="UDO26" s="43"/>
      <c r="UDP26" s="43"/>
      <c r="UDQ26" s="43"/>
      <c r="UDR26" s="43"/>
      <c r="UDS26" s="43"/>
      <c r="UDT26" s="43"/>
      <c r="UDU26" s="43"/>
      <c r="UDV26" s="43"/>
      <c r="UDW26" s="43"/>
      <c r="UDX26" s="43"/>
      <c r="UDY26" s="43"/>
      <c r="UDZ26" s="43"/>
      <c r="UEA26" s="43"/>
      <c r="UEB26" s="43"/>
      <c r="UEC26" s="43"/>
      <c r="UED26" s="43"/>
      <c r="UEE26" s="43"/>
      <c r="UEF26" s="43"/>
      <c r="UEG26" s="43"/>
      <c r="UEH26" s="43"/>
      <c r="UEI26" s="43"/>
      <c r="UEJ26" s="43"/>
      <c r="UEK26" s="43"/>
      <c r="UEL26" s="43"/>
      <c r="UEM26" s="43"/>
      <c r="UEN26" s="43"/>
      <c r="UEO26" s="43"/>
      <c r="UEP26" s="43"/>
      <c r="UEQ26" s="43"/>
      <c r="UER26" s="43"/>
      <c r="UES26" s="43"/>
      <c r="UET26" s="43"/>
      <c r="UEU26" s="43"/>
      <c r="UEV26" s="43"/>
      <c r="UEW26" s="43"/>
      <c r="UEX26" s="43"/>
      <c r="UEY26" s="43"/>
      <c r="UEZ26" s="43"/>
      <c r="UFA26" s="43"/>
      <c r="UFB26" s="43"/>
      <c r="UFC26" s="43"/>
      <c r="UFD26" s="43"/>
      <c r="UFE26" s="43"/>
      <c r="UFF26" s="43"/>
      <c r="UFG26" s="43"/>
      <c r="UFH26" s="43"/>
      <c r="UFI26" s="43"/>
      <c r="UFJ26" s="43"/>
      <c r="UFK26" s="43"/>
      <c r="UFL26" s="43"/>
      <c r="UFM26" s="43"/>
      <c r="UFN26" s="43"/>
      <c r="UFO26" s="43"/>
      <c r="UFP26" s="43"/>
      <c r="UFQ26" s="43"/>
      <c r="UFR26" s="43"/>
      <c r="UFS26" s="43"/>
      <c r="UFT26" s="43"/>
      <c r="UFU26" s="43"/>
      <c r="UFV26" s="43"/>
      <c r="UFW26" s="43"/>
      <c r="UFX26" s="43"/>
      <c r="UFY26" s="43"/>
      <c r="UFZ26" s="43"/>
      <c r="UGA26" s="43"/>
      <c r="UGB26" s="43"/>
      <c r="UGC26" s="43"/>
      <c r="UGD26" s="43"/>
      <c r="UGE26" s="43"/>
      <c r="UGF26" s="43"/>
      <c r="UGG26" s="43"/>
      <c r="UGH26" s="43"/>
      <c r="UGI26" s="43"/>
      <c r="UGJ26" s="43"/>
      <c r="UGK26" s="43"/>
      <c r="UGL26" s="43"/>
      <c r="UGM26" s="43"/>
      <c r="UGN26" s="43"/>
      <c r="UGO26" s="43"/>
      <c r="UGP26" s="43"/>
      <c r="UGQ26" s="43"/>
      <c r="UGR26" s="43"/>
      <c r="UGS26" s="43"/>
      <c r="UGT26" s="43"/>
      <c r="UGU26" s="43"/>
      <c r="UGV26" s="43"/>
      <c r="UGW26" s="43"/>
      <c r="UGX26" s="43"/>
      <c r="UGY26" s="43"/>
      <c r="UGZ26" s="43"/>
      <c r="UHA26" s="43"/>
      <c r="UHB26" s="43"/>
      <c r="UHC26" s="43"/>
      <c r="UHD26" s="43"/>
      <c r="UHE26" s="43"/>
      <c r="UHF26" s="43"/>
      <c r="UHG26" s="43"/>
      <c r="UHH26" s="43"/>
      <c r="UHI26" s="43"/>
      <c r="UHJ26" s="43"/>
      <c r="UHK26" s="43"/>
      <c r="UHL26" s="43"/>
      <c r="UHM26" s="43"/>
      <c r="UHN26" s="43"/>
      <c r="UHO26" s="43"/>
      <c r="UHP26" s="43"/>
      <c r="UHQ26" s="43"/>
      <c r="UHR26" s="43"/>
      <c r="UHS26" s="43"/>
      <c r="UHT26" s="43"/>
      <c r="UHU26" s="43"/>
      <c r="UHV26" s="43"/>
      <c r="UHW26" s="43"/>
      <c r="UHX26" s="43"/>
      <c r="UHY26" s="43"/>
      <c r="UHZ26" s="43"/>
      <c r="UIA26" s="43"/>
      <c r="UIB26" s="43"/>
      <c r="UIC26" s="43"/>
      <c r="UID26" s="43"/>
      <c r="UIE26" s="43"/>
      <c r="UIF26" s="43"/>
      <c r="UIG26" s="43"/>
      <c r="UIH26" s="43"/>
      <c r="UII26" s="43"/>
      <c r="UIJ26" s="43"/>
      <c r="UIK26" s="43"/>
      <c r="UIL26" s="43"/>
      <c r="UIM26" s="43"/>
      <c r="UIN26" s="43"/>
      <c r="UIO26" s="43"/>
      <c r="UIP26" s="43"/>
      <c r="UIQ26" s="43"/>
      <c r="UIR26" s="43"/>
      <c r="UIS26" s="43"/>
      <c r="UIT26" s="43"/>
      <c r="UIU26" s="43"/>
      <c r="UIV26" s="43"/>
      <c r="UIW26" s="43"/>
      <c r="UIX26" s="43"/>
      <c r="UIY26" s="43"/>
      <c r="UIZ26" s="43"/>
      <c r="UJA26" s="43"/>
      <c r="UJB26" s="43"/>
      <c r="UJC26" s="43"/>
      <c r="UJD26" s="43"/>
      <c r="UJE26" s="43"/>
      <c r="UJF26" s="43"/>
      <c r="UJG26" s="43"/>
      <c r="UJH26" s="43"/>
      <c r="UJI26" s="43"/>
      <c r="UJJ26" s="43"/>
      <c r="UJK26" s="43"/>
      <c r="UJL26" s="43"/>
      <c r="UJM26" s="43"/>
      <c r="UJN26" s="43"/>
      <c r="UJO26" s="43"/>
      <c r="UJP26" s="43"/>
      <c r="UJQ26" s="43"/>
      <c r="UJR26" s="43"/>
      <c r="UJS26" s="43"/>
      <c r="UJT26" s="43"/>
      <c r="UJU26" s="43"/>
      <c r="UJV26" s="43"/>
      <c r="UJW26" s="43"/>
      <c r="UJX26" s="43"/>
      <c r="UJY26" s="43"/>
      <c r="UJZ26" s="43"/>
      <c r="UKA26" s="43"/>
      <c r="UKB26" s="43"/>
      <c r="UKC26" s="43"/>
      <c r="UKD26" s="43"/>
      <c r="UKE26" s="43"/>
      <c r="UKF26" s="43"/>
      <c r="UKG26" s="43"/>
      <c r="UKH26" s="43"/>
      <c r="UKI26" s="43"/>
      <c r="UKJ26" s="43"/>
      <c r="UKK26" s="43"/>
      <c r="UKL26" s="43"/>
      <c r="UKM26" s="43"/>
      <c r="UKN26" s="43"/>
      <c r="UKO26" s="43"/>
      <c r="UKP26" s="43"/>
      <c r="UKQ26" s="43"/>
      <c r="UKR26" s="43"/>
      <c r="UKS26" s="43"/>
      <c r="UKT26" s="43"/>
      <c r="UKU26" s="43"/>
      <c r="UKV26" s="43"/>
      <c r="UKW26" s="43"/>
      <c r="UKX26" s="43"/>
      <c r="UKY26" s="43"/>
      <c r="UKZ26" s="43"/>
      <c r="ULA26" s="43"/>
      <c r="ULB26" s="43"/>
      <c r="ULC26" s="43"/>
      <c r="ULD26" s="43"/>
      <c r="ULE26" s="43"/>
      <c r="ULF26" s="43"/>
      <c r="ULG26" s="43"/>
      <c r="ULH26" s="43"/>
      <c r="ULI26" s="43"/>
      <c r="ULJ26" s="43"/>
      <c r="ULK26" s="43"/>
      <c r="ULL26" s="43"/>
      <c r="ULM26" s="43"/>
      <c r="ULN26" s="43"/>
      <c r="ULO26" s="43"/>
      <c r="ULP26" s="43"/>
      <c r="ULQ26" s="43"/>
      <c r="ULR26" s="43"/>
      <c r="ULS26" s="43"/>
      <c r="ULT26" s="43"/>
      <c r="ULU26" s="43"/>
      <c r="ULV26" s="43"/>
      <c r="ULW26" s="43"/>
      <c r="ULX26" s="43"/>
      <c r="ULY26" s="43"/>
      <c r="ULZ26" s="43"/>
      <c r="UMA26" s="43"/>
      <c r="UMB26" s="43"/>
      <c r="UMC26" s="43"/>
      <c r="UMD26" s="43"/>
      <c r="UME26" s="43"/>
      <c r="UMF26" s="43"/>
      <c r="UMG26" s="43"/>
      <c r="UMH26" s="43"/>
      <c r="UMI26" s="43"/>
      <c r="UMJ26" s="43"/>
      <c r="UMK26" s="43"/>
      <c r="UML26" s="43"/>
      <c r="UMM26" s="43"/>
      <c r="UMN26" s="43"/>
      <c r="UMO26" s="43"/>
      <c r="UMP26" s="43"/>
      <c r="UMQ26" s="43"/>
      <c r="UMR26" s="43"/>
      <c r="UMS26" s="43"/>
      <c r="UMT26" s="43"/>
      <c r="UMU26" s="43"/>
      <c r="UMV26" s="43"/>
      <c r="UMW26" s="43"/>
      <c r="UMX26" s="43"/>
      <c r="UMY26" s="43"/>
      <c r="UMZ26" s="43"/>
      <c r="UNA26" s="43"/>
      <c r="UNB26" s="43"/>
      <c r="UNC26" s="43"/>
      <c r="UND26" s="43"/>
      <c r="UNE26" s="43"/>
      <c r="UNF26" s="43"/>
      <c r="UNG26" s="43"/>
      <c r="UNH26" s="43"/>
      <c r="UNI26" s="43"/>
      <c r="UNJ26" s="43"/>
      <c r="UNK26" s="43"/>
      <c r="UNL26" s="43"/>
      <c r="UNM26" s="43"/>
      <c r="UNN26" s="43"/>
      <c r="UNO26" s="43"/>
      <c r="UNP26" s="43"/>
      <c r="UNQ26" s="43"/>
      <c r="UNR26" s="43"/>
      <c r="UNS26" s="43"/>
      <c r="UNT26" s="43"/>
      <c r="UNU26" s="43"/>
      <c r="UNV26" s="43"/>
      <c r="UNW26" s="43"/>
      <c r="UNX26" s="43"/>
      <c r="UNY26" s="43"/>
      <c r="UNZ26" s="43"/>
      <c r="UOA26" s="43"/>
      <c r="UOB26" s="43"/>
      <c r="UOC26" s="43"/>
      <c r="UOD26" s="43"/>
      <c r="UOE26" s="43"/>
      <c r="UOF26" s="43"/>
      <c r="UOG26" s="43"/>
      <c r="UOH26" s="43"/>
      <c r="UOI26" s="43"/>
      <c r="UOJ26" s="43"/>
      <c r="UOK26" s="43"/>
      <c r="UOL26" s="43"/>
      <c r="UOM26" s="43"/>
      <c r="UON26" s="43"/>
      <c r="UOO26" s="43"/>
      <c r="UOP26" s="43"/>
      <c r="UOQ26" s="43"/>
      <c r="UOR26" s="43"/>
      <c r="UOS26" s="43"/>
      <c r="UOT26" s="43"/>
      <c r="UOU26" s="43"/>
      <c r="UOV26" s="43"/>
      <c r="UOW26" s="43"/>
      <c r="UOX26" s="43"/>
      <c r="UOY26" s="43"/>
      <c r="UOZ26" s="43"/>
      <c r="UPA26" s="43"/>
      <c r="UPB26" s="43"/>
      <c r="UPC26" s="43"/>
      <c r="UPD26" s="43"/>
      <c r="UPE26" s="43"/>
      <c r="UPF26" s="43"/>
      <c r="UPG26" s="43"/>
      <c r="UPH26" s="43"/>
      <c r="UPI26" s="43"/>
      <c r="UPJ26" s="43"/>
      <c r="UPK26" s="43"/>
      <c r="UPL26" s="43"/>
      <c r="UPM26" s="43"/>
      <c r="UPN26" s="43"/>
      <c r="UPO26" s="43"/>
      <c r="UPP26" s="43"/>
      <c r="UPQ26" s="43"/>
      <c r="UPR26" s="43"/>
      <c r="UPS26" s="43"/>
      <c r="UPT26" s="43"/>
      <c r="UPU26" s="43"/>
      <c r="UPV26" s="43"/>
      <c r="UPW26" s="43"/>
      <c r="UPX26" s="43"/>
      <c r="UPY26" s="43"/>
      <c r="UPZ26" s="43"/>
      <c r="UQA26" s="43"/>
      <c r="UQB26" s="43"/>
      <c r="UQC26" s="43"/>
      <c r="UQD26" s="43"/>
      <c r="UQE26" s="43"/>
      <c r="UQF26" s="43"/>
      <c r="UQG26" s="43"/>
      <c r="UQH26" s="43"/>
      <c r="UQI26" s="43"/>
      <c r="UQJ26" s="43"/>
      <c r="UQK26" s="43"/>
      <c r="UQL26" s="43"/>
      <c r="UQM26" s="43"/>
      <c r="UQN26" s="43"/>
      <c r="UQO26" s="43"/>
      <c r="UQP26" s="43"/>
      <c r="UQQ26" s="43"/>
      <c r="UQR26" s="43"/>
      <c r="UQS26" s="43"/>
      <c r="UQT26" s="43"/>
      <c r="UQU26" s="43"/>
      <c r="UQV26" s="43"/>
      <c r="UQW26" s="43"/>
      <c r="UQX26" s="43"/>
      <c r="UQY26" s="43"/>
      <c r="UQZ26" s="43"/>
      <c r="URA26" s="43"/>
      <c r="URB26" s="43"/>
      <c r="URC26" s="43"/>
      <c r="URD26" s="43"/>
      <c r="URE26" s="43"/>
      <c r="URF26" s="43"/>
      <c r="URG26" s="43"/>
      <c r="URH26" s="43"/>
      <c r="URI26" s="43"/>
      <c r="URJ26" s="43"/>
      <c r="URK26" s="43"/>
      <c r="URL26" s="43"/>
      <c r="URM26" s="43"/>
      <c r="URN26" s="43"/>
      <c r="URO26" s="43"/>
      <c r="URP26" s="43"/>
      <c r="URQ26" s="43"/>
      <c r="URR26" s="43"/>
      <c r="URS26" s="43"/>
      <c r="URT26" s="43"/>
      <c r="URU26" s="43"/>
      <c r="URV26" s="43"/>
      <c r="URW26" s="43"/>
      <c r="URX26" s="43"/>
      <c r="URY26" s="43"/>
      <c r="URZ26" s="43"/>
      <c r="USA26" s="43"/>
      <c r="USB26" s="43"/>
      <c r="USC26" s="43"/>
      <c r="USD26" s="43"/>
      <c r="USE26" s="43"/>
      <c r="USF26" s="43"/>
      <c r="USG26" s="43"/>
      <c r="USH26" s="43"/>
      <c r="USI26" s="43"/>
      <c r="USJ26" s="43"/>
      <c r="USK26" s="43"/>
      <c r="USL26" s="43"/>
      <c r="USM26" s="43"/>
      <c r="USN26" s="43"/>
      <c r="USO26" s="43"/>
      <c r="USP26" s="43"/>
      <c r="USQ26" s="43"/>
      <c r="USR26" s="43"/>
      <c r="USS26" s="43"/>
      <c r="UST26" s="43"/>
      <c r="USU26" s="43"/>
      <c r="USV26" s="43"/>
      <c r="USW26" s="43"/>
      <c r="USX26" s="43"/>
      <c r="USY26" s="43"/>
      <c r="USZ26" s="43"/>
      <c r="UTA26" s="43"/>
      <c r="UTB26" s="43"/>
      <c r="UTC26" s="43"/>
      <c r="UTD26" s="43"/>
      <c r="UTE26" s="43"/>
      <c r="UTF26" s="43"/>
      <c r="UTG26" s="43"/>
      <c r="UTH26" s="43"/>
      <c r="UTI26" s="43"/>
      <c r="UTJ26" s="43"/>
      <c r="UTK26" s="43"/>
      <c r="UTL26" s="43"/>
      <c r="UTM26" s="43"/>
      <c r="UTN26" s="43"/>
      <c r="UTO26" s="43"/>
      <c r="UTP26" s="43"/>
      <c r="UTQ26" s="43"/>
      <c r="UTR26" s="43"/>
      <c r="UTS26" s="43"/>
      <c r="UTT26" s="43"/>
      <c r="UTU26" s="43"/>
      <c r="UTV26" s="43"/>
      <c r="UTW26" s="43"/>
      <c r="UTX26" s="43"/>
      <c r="UTY26" s="43"/>
      <c r="UTZ26" s="43"/>
      <c r="UUA26" s="43"/>
      <c r="UUB26" s="43"/>
      <c r="UUC26" s="43"/>
      <c r="UUD26" s="43"/>
      <c r="UUE26" s="43"/>
      <c r="UUF26" s="43"/>
      <c r="UUG26" s="43"/>
      <c r="UUH26" s="43"/>
      <c r="UUI26" s="43"/>
      <c r="UUJ26" s="43"/>
      <c r="UUK26" s="43"/>
      <c r="UUL26" s="43"/>
      <c r="UUM26" s="43"/>
      <c r="UUN26" s="43"/>
      <c r="UUO26" s="43"/>
      <c r="UUP26" s="43"/>
      <c r="UUQ26" s="43"/>
      <c r="UUR26" s="43"/>
      <c r="UUS26" s="43"/>
      <c r="UUT26" s="43"/>
      <c r="UUU26" s="43"/>
      <c r="UUV26" s="43"/>
      <c r="UUW26" s="43"/>
      <c r="UUX26" s="43"/>
      <c r="UUY26" s="43"/>
      <c r="UUZ26" s="43"/>
      <c r="UVA26" s="43"/>
      <c r="UVB26" s="43"/>
      <c r="UVC26" s="43"/>
      <c r="UVD26" s="43"/>
      <c r="UVE26" s="43"/>
      <c r="UVF26" s="43"/>
      <c r="UVG26" s="43"/>
      <c r="UVH26" s="43"/>
      <c r="UVI26" s="43"/>
      <c r="UVJ26" s="43"/>
      <c r="UVK26" s="43"/>
      <c r="UVL26" s="43"/>
      <c r="UVM26" s="43"/>
      <c r="UVN26" s="43"/>
      <c r="UVO26" s="43"/>
      <c r="UVP26" s="43"/>
      <c r="UVQ26" s="43"/>
      <c r="UVR26" s="43"/>
      <c r="UVS26" s="43"/>
      <c r="UVT26" s="43"/>
      <c r="UVU26" s="43"/>
      <c r="UVV26" s="43"/>
      <c r="UVW26" s="43"/>
      <c r="UVX26" s="43"/>
      <c r="UVY26" s="43"/>
      <c r="UVZ26" s="43"/>
      <c r="UWA26" s="43"/>
      <c r="UWB26" s="43"/>
      <c r="UWC26" s="43"/>
      <c r="UWD26" s="43"/>
      <c r="UWE26" s="43"/>
      <c r="UWF26" s="43"/>
      <c r="UWG26" s="43"/>
      <c r="UWH26" s="43"/>
      <c r="UWI26" s="43"/>
      <c r="UWJ26" s="43"/>
      <c r="UWK26" s="43"/>
      <c r="UWL26" s="43"/>
      <c r="UWM26" s="43"/>
      <c r="UWN26" s="43"/>
      <c r="UWO26" s="43"/>
      <c r="UWP26" s="43"/>
      <c r="UWQ26" s="43"/>
      <c r="UWR26" s="43"/>
      <c r="UWS26" s="43"/>
      <c r="UWT26" s="43"/>
      <c r="UWU26" s="43"/>
      <c r="UWV26" s="43"/>
      <c r="UWW26" s="43"/>
      <c r="UWX26" s="43"/>
      <c r="UWY26" s="43"/>
      <c r="UWZ26" s="43"/>
      <c r="UXA26" s="43"/>
      <c r="UXB26" s="43"/>
      <c r="UXC26" s="43"/>
      <c r="UXD26" s="43"/>
      <c r="UXE26" s="43"/>
      <c r="UXF26" s="43"/>
      <c r="UXG26" s="43"/>
      <c r="UXH26" s="43"/>
      <c r="UXI26" s="43"/>
      <c r="UXJ26" s="43"/>
      <c r="UXK26" s="43"/>
      <c r="UXL26" s="43"/>
      <c r="UXM26" s="43"/>
      <c r="UXN26" s="43"/>
      <c r="UXO26" s="43"/>
      <c r="UXP26" s="43"/>
      <c r="UXQ26" s="43"/>
      <c r="UXR26" s="43"/>
      <c r="UXS26" s="43"/>
      <c r="UXT26" s="43"/>
      <c r="UXU26" s="43"/>
      <c r="UXV26" s="43"/>
      <c r="UXW26" s="43"/>
      <c r="UXX26" s="43"/>
      <c r="UXY26" s="43"/>
      <c r="UXZ26" s="43"/>
      <c r="UYA26" s="43"/>
      <c r="UYB26" s="43"/>
      <c r="UYC26" s="43"/>
      <c r="UYD26" s="43"/>
      <c r="UYE26" s="43"/>
      <c r="UYF26" s="43"/>
      <c r="UYG26" s="43"/>
      <c r="UYH26" s="43"/>
      <c r="UYI26" s="43"/>
      <c r="UYJ26" s="43"/>
      <c r="UYK26" s="43"/>
      <c r="UYL26" s="43"/>
      <c r="UYM26" s="43"/>
      <c r="UYN26" s="43"/>
      <c r="UYO26" s="43"/>
      <c r="UYP26" s="43"/>
      <c r="UYQ26" s="43"/>
      <c r="UYR26" s="43"/>
      <c r="UYS26" s="43"/>
      <c r="UYT26" s="43"/>
      <c r="UYU26" s="43"/>
      <c r="UYV26" s="43"/>
      <c r="UYW26" s="43"/>
      <c r="UYX26" s="43"/>
      <c r="UYY26" s="43"/>
      <c r="UYZ26" s="43"/>
      <c r="UZA26" s="43"/>
      <c r="UZB26" s="43"/>
      <c r="UZC26" s="43"/>
      <c r="UZD26" s="43"/>
      <c r="UZE26" s="43"/>
      <c r="UZF26" s="43"/>
      <c r="UZG26" s="43"/>
      <c r="UZH26" s="43"/>
      <c r="UZI26" s="43"/>
      <c r="UZJ26" s="43"/>
      <c r="UZK26" s="43"/>
      <c r="UZL26" s="43"/>
      <c r="UZM26" s="43"/>
      <c r="UZN26" s="43"/>
      <c r="UZO26" s="43"/>
      <c r="UZP26" s="43"/>
      <c r="UZQ26" s="43"/>
      <c r="UZR26" s="43"/>
      <c r="UZS26" s="43"/>
      <c r="UZT26" s="43"/>
      <c r="UZU26" s="43"/>
      <c r="UZV26" s="43"/>
      <c r="UZW26" s="43"/>
      <c r="UZX26" s="43"/>
      <c r="UZY26" s="43"/>
      <c r="UZZ26" s="43"/>
      <c r="VAA26" s="43"/>
      <c r="VAB26" s="43"/>
      <c r="VAC26" s="43"/>
      <c r="VAD26" s="43"/>
      <c r="VAE26" s="43"/>
      <c r="VAF26" s="43"/>
      <c r="VAG26" s="43"/>
      <c r="VAH26" s="43"/>
      <c r="VAI26" s="43"/>
      <c r="VAJ26" s="43"/>
      <c r="VAK26" s="43"/>
      <c r="VAL26" s="43"/>
      <c r="VAM26" s="43"/>
      <c r="VAN26" s="43"/>
      <c r="VAO26" s="43"/>
      <c r="VAP26" s="43"/>
      <c r="VAQ26" s="43"/>
      <c r="VAR26" s="43"/>
      <c r="VAS26" s="43"/>
      <c r="VAT26" s="43"/>
      <c r="VAU26" s="43"/>
      <c r="VAV26" s="43"/>
      <c r="VAW26" s="43"/>
      <c r="VAX26" s="43"/>
      <c r="VAY26" s="43"/>
      <c r="VAZ26" s="43"/>
      <c r="VBA26" s="43"/>
      <c r="VBB26" s="43"/>
      <c r="VBC26" s="43"/>
      <c r="VBD26" s="43"/>
      <c r="VBE26" s="43"/>
      <c r="VBF26" s="43"/>
      <c r="VBG26" s="43"/>
      <c r="VBH26" s="43"/>
      <c r="VBI26" s="43"/>
      <c r="VBJ26" s="43"/>
      <c r="VBK26" s="43"/>
      <c r="VBL26" s="43"/>
      <c r="VBM26" s="43"/>
      <c r="VBN26" s="43"/>
      <c r="VBO26" s="43"/>
      <c r="VBP26" s="43"/>
      <c r="VBQ26" s="43"/>
      <c r="VBR26" s="43"/>
      <c r="VBS26" s="43"/>
      <c r="VBT26" s="43"/>
      <c r="VBU26" s="43"/>
      <c r="VBV26" s="43"/>
      <c r="VBW26" s="43"/>
      <c r="VBX26" s="43"/>
      <c r="VBY26" s="43"/>
      <c r="VBZ26" s="43"/>
      <c r="VCA26" s="43"/>
      <c r="VCB26" s="43"/>
      <c r="VCC26" s="43"/>
      <c r="VCD26" s="43"/>
      <c r="VCE26" s="43"/>
      <c r="VCF26" s="43"/>
      <c r="VCG26" s="43"/>
      <c r="VCH26" s="43"/>
      <c r="VCI26" s="43"/>
      <c r="VCJ26" s="43"/>
      <c r="VCK26" s="43"/>
      <c r="VCL26" s="43"/>
      <c r="VCM26" s="43"/>
      <c r="VCN26" s="43"/>
      <c r="VCO26" s="43"/>
      <c r="VCP26" s="43"/>
      <c r="VCQ26" s="43"/>
      <c r="VCR26" s="43"/>
      <c r="VCS26" s="43"/>
      <c r="VCT26" s="43"/>
      <c r="VCU26" s="43"/>
      <c r="VCV26" s="43"/>
      <c r="VCW26" s="43"/>
      <c r="VCX26" s="43"/>
      <c r="VCY26" s="43"/>
      <c r="VCZ26" s="43"/>
      <c r="VDA26" s="43"/>
      <c r="VDB26" s="43"/>
      <c r="VDC26" s="43"/>
      <c r="VDD26" s="43"/>
      <c r="VDE26" s="43"/>
      <c r="VDF26" s="43"/>
      <c r="VDG26" s="43"/>
      <c r="VDH26" s="43"/>
      <c r="VDI26" s="43"/>
      <c r="VDJ26" s="43"/>
      <c r="VDK26" s="43"/>
      <c r="VDL26" s="43"/>
      <c r="VDM26" s="43"/>
      <c r="VDN26" s="43"/>
      <c r="VDO26" s="43"/>
      <c r="VDP26" s="43"/>
      <c r="VDQ26" s="43"/>
      <c r="VDR26" s="43"/>
      <c r="VDS26" s="43"/>
      <c r="VDT26" s="43"/>
      <c r="VDU26" s="43"/>
      <c r="VDV26" s="43"/>
      <c r="VDW26" s="43"/>
      <c r="VDX26" s="43"/>
      <c r="VDY26" s="43"/>
      <c r="VDZ26" s="43"/>
      <c r="VEA26" s="43"/>
      <c r="VEB26" s="43"/>
      <c r="VEC26" s="43"/>
      <c r="VED26" s="43"/>
      <c r="VEE26" s="43"/>
      <c r="VEF26" s="43"/>
      <c r="VEG26" s="43"/>
      <c r="VEH26" s="43"/>
      <c r="VEI26" s="43"/>
      <c r="VEJ26" s="43"/>
      <c r="VEK26" s="43"/>
      <c r="VEL26" s="43"/>
      <c r="VEM26" s="43"/>
      <c r="VEN26" s="43"/>
      <c r="VEO26" s="43"/>
      <c r="VEP26" s="43"/>
      <c r="VEQ26" s="43"/>
      <c r="VER26" s="43"/>
      <c r="VES26" s="43"/>
      <c r="VET26" s="43"/>
      <c r="VEU26" s="43"/>
      <c r="VEV26" s="43"/>
      <c r="VEW26" s="43"/>
      <c r="VEX26" s="43"/>
      <c r="VEY26" s="43"/>
      <c r="VEZ26" s="43"/>
      <c r="VFA26" s="43"/>
      <c r="VFB26" s="43"/>
      <c r="VFC26" s="43"/>
      <c r="VFD26" s="43"/>
      <c r="VFE26" s="43"/>
      <c r="VFF26" s="43"/>
      <c r="VFG26" s="43"/>
      <c r="VFH26" s="43"/>
      <c r="VFI26" s="43"/>
      <c r="VFJ26" s="43"/>
      <c r="VFK26" s="43"/>
      <c r="VFL26" s="43"/>
      <c r="VFM26" s="43"/>
      <c r="VFN26" s="43"/>
      <c r="VFO26" s="43"/>
      <c r="VFP26" s="43"/>
      <c r="VFQ26" s="43"/>
      <c r="VFR26" s="43"/>
      <c r="VFS26" s="43"/>
      <c r="VFT26" s="43"/>
      <c r="VFU26" s="43"/>
      <c r="VFV26" s="43"/>
      <c r="VFW26" s="43"/>
      <c r="VFX26" s="43"/>
      <c r="VFY26" s="43"/>
      <c r="VFZ26" s="43"/>
      <c r="VGA26" s="43"/>
      <c r="VGB26" s="43"/>
      <c r="VGC26" s="43"/>
      <c r="VGD26" s="43"/>
      <c r="VGE26" s="43"/>
      <c r="VGF26" s="43"/>
      <c r="VGG26" s="43"/>
      <c r="VGH26" s="43"/>
      <c r="VGI26" s="43"/>
      <c r="VGJ26" s="43"/>
      <c r="VGK26" s="43"/>
      <c r="VGL26" s="43"/>
      <c r="VGM26" s="43"/>
      <c r="VGN26" s="43"/>
      <c r="VGO26" s="43"/>
      <c r="VGP26" s="43"/>
      <c r="VGQ26" s="43"/>
      <c r="VGR26" s="43"/>
      <c r="VGS26" s="43"/>
      <c r="VGT26" s="43"/>
      <c r="VGU26" s="43"/>
      <c r="VGV26" s="43"/>
      <c r="VGW26" s="43"/>
      <c r="VGX26" s="43"/>
      <c r="VGY26" s="43"/>
      <c r="VGZ26" s="43"/>
      <c r="VHA26" s="43"/>
      <c r="VHB26" s="43"/>
      <c r="VHC26" s="43"/>
      <c r="VHD26" s="43"/>
      <c r="VHE26" s="43"/>
      <c r="VHF26" s="43"/>
      <c r="VHG26" s="43"/>
      <c r="VHH26" s="43"/>
      <c r="VHI26" s="43"/>
      <c r="VHJ26" s="43"/>
      <c r="VHK26" s="43"/>
      <c r="VHL26" s="43"/>
      <c r="VHM26" s="43"/>
      <c r="VHN26" s="43"/>
      <c r="VHO26" s="43"/>
      <c r="VHP26" s="43"/>
      <c r="VHQ26" s="43"/>
      <c r="VHR26" s="43"/>
      <c r="VHS26" s="43"/>
      <c r="VHT26" s="43"/>
      <c r="VHU26" s="43"/>
      <c r="VHV26" s="43"/>
      <c r="VHW26" s="43"/>
      <c r="VHX26" s="43"/>
      <c r="VHY26" s="43"/>
      <c r="VHZ26" s="43"/>
      <c r="VIA26" s="43"/>
      <c r="VIB26" s="43"/>
      <c r="VIC26" s="43"/>
      <c r="VID26" s="43"/>
      <c r="VIE26" s="43"/>
      <c r="VIF26" s="43"/>
      <c r="VIG26" s="43"/>
      <c r="VIH26" s="43"/>
      <c r="VII26" s="43"/>
      <c r="VIJ26" s="43"/>
      <c r="VIK26" s="43"/>
      <c r="VIL26" s="43"/>
      <c r="VIM26" s="43"/>
      <c r="VIN26" s="43"/>
      <c r="VIO26" s="43"/>
      <c r="VIP26" s="43"/>
      <c r="VIQ26" s="43"/>
      <c r="VIR26" s="43"/>
      <c r="VIS26" s="43"/>
      <c r="VIT26" s="43"/>
      <c r="VIU26" s="43"/>
      <c r="VIV26" s="43"/>
      <c r="VIW26" s="43"/>
      <c r="VIX26" s="43"/>
      <c r="VIY26" s="43"/>
      <c r="VIZ26" s="43"/>
      <c r="VJA26" s="43"/>
      <c r="VJB26" s="43"/>
      <c r="VJC26" s="43"/>
      <c r="VJD26" s="43"/>
      <c r="VJE26" s="43"/>
      <c r="VJF26" s="43"/>
      <c r="VJG26" s="43"/>
      <c r="VJH26" s="43"/>
      <c r="VJI26" s="43"/>
      <c r="VJJ26" s="43"/>
      <c r="VJK26" s="43"/>
      <c r="VJL26" s="43"/>
      <c r="VJM26" s="43"/>
      <c r="VJN26" s="43"/>
      <c r="VJO26" s="43"/>
      <c r="VJP26" s="43"/>
      <c r="VJQ26" s="43"/>
      <c r="VJR26" s="43"/>
      <c r="VJS26" s="43"/>
      <c r="VJT26" s="43"/>
      <c r="VJU26" s="43"/>
      <c r="VJV26" s="43"/>
      <c r="VJW26" s="43"/>
      <c r="VJX26" s="43"/>
      <c r="VJY26" s="43"/>
      <c r="VJZ26" s="43"/>
      <c r="VKA26" s="43"/>
      <c r="VKB26" s="43"/>
      <c r="VKC26" s="43"/>
      <c r="VKD26" s="43"/>
      <c r="VKE26" s="43"/>
      <c r="VKF26" s="43"/>
      <c r="VKG26" s="43"/>
      <c r="VKH26" s="43"/>
      <c r="VKI26" s="43"/>
      <c r="VKJ26" s="43"/>
      <c r="VKK26" s="43"/>
      <c r="VKL26" s="43"/>
      <c r="VKM26" s="43"/>
      <c r="VKN26" s="43"/>
      <c r="VKO26" s="43"/>
      <c r="VKP26" s="43"/>
      <c r="VKQ26" s="43"/>
      <c r="VKR26" s="43"/>
      <c r="VKS26" s="43"/>
      <c r="VKT26" s="43"/>
      <c r="VKU26" s="43"/>
      <c r="VKV26" s="43"/>
      <c r="VKW26" s="43"/>
      <c r="VKX26" s="43"/>
      <c r="VKY26" s="43"/>
      <c r="VKZ26" s="43"/>
      <c r="VLA26" s="43"/>
      <c r="VLB26" s="43"/>
      <c r="VLC26" s="43"/>
      <c r="VLD26" s="43"/>
      <c r="VLE26" s="43"/>
      <c r="VLF26" s="43"/>
      <c r="VLG26" s="43"/>
      <c r="VLH26" s="43"/>
      <c r="VLI26" s="43"/>
      <c r="VLJ26" s="43"/>
      <c r="VLK26" s="43"/>
      <c r="VLL26" s="43"/>
      <c r="VLM26" s="43"/>
      <c r="VLN26" s="43"/>
      <c r="VLO26" s="43"/>
      <c r="VLP26" s="43"/>
      <c r="VLQ26" s="43"/>
      <c r="VLR26" s="43"/>
      <c r="VLS26" s="43"/>
      <c r="VLT26" s="43"/>
      <c r="VLU26" s="43"/>
      <c r="VLV26" s="43"/>
      <c r="VLW26" s="43"/>
      <c r="VLX26" s="43"/>
      <c r="VLY26" s="43"/>
      <c r="VLZ26" s="43"/>
      <c r="VMA26" s="43"/>
      <c r="VMB26" s="43"/>
      <c r="VMC26" s="43"/>
      <c r="VMD26" s="43"/>
      <c r="VME26" s="43"/>
      <c r="VMF26" s="43"/>
      <c r="VMG26" s="43"/>
      <c r="VMH26" s="43"/>
      <c r="VMI26" s="43"/>
      <c r="VMJ26" s="43"/>
      <c r="VMK26" s="43"/>
      <c r="VML26" s="43"/>
      <c r="VMM26" s="43"/>
      <c r="VMN26" s="43"/>
      <c r="VMO26" s="43"/>
      <c r="VMP26" s="43"/>
      <c r="VMQ26" s="43"/>
      <c r="VMR26" s="43"/>
      <c r="VMS26" s="43"/>
      <c r="VMT26" s="43"/>
      <c r="VMU26" s="43"/>
      <c r="VMV26" s="43"/>
      <c r="VMW26" s="43"/>
      <c r="VMX26" s="43"/>
      <c r="VMY26" s="43"/>
      <c r="VMZ26" s="43"/>
      <c r="VNA26" s="43"/>
      <c r="VNB26" s="43"/>
      <c r="VNC26" s="43"/>
      <c r="VND26" s="43"/>
      <c r="VNE26" s="43"/>
      <c r="VNF26" s="43"/>
      <c r="VNG26" s="43"/>
      <c r="VNH26" s="43"/>
      <c r="VNI26" s="43"/>
      <c r="VNJ26" s="43"/>
      <c r="VNK26" s="43"/>
      <c r="VNL26" s="43"/>
      <c r="VNM26" s="43"/>
      <c r="VNN26" s="43"/>
      <c r="VNO26" s="43"/>
      <c r="VNP26" s="43"/>
      <c r="VNQ26" s="43"/>
      <c r="VNR26" s="43"/>
      <c r="VNS26" s="43"/>
      <c r="VNT26" s="43"/>
      <c r="VNU26" s="43"/>
      <c r="VNV26" s="43"/>
      <c r="VNW26" s="43"/>
      <c r="VNX26" s="43"/>
      <c r="VNY26" s="43"/>
      <c r="VNZ26" s="43"/>
      <c r="VOA26" s="43"/>
      <c r="VOB26" s="43"/>
      <c r="VOC26" s="43"/>
      <c r="VOD26" s="43"/>
      <c r="VOE26" s="43"/>
      <c r="VOF26" s="43"/>
      <c r="VOG26" s="43"/>
      <c r="VOH26" s="43"/>
      <c r="VOI26" s="43"/>
      <c r="VOJ26" s="43"/>
      <c r="VOK26" s="43"/>
      <c r="VOL26" s="43"/>
      <c r="VOM26" s="43"/>
      <c r="VON26" s="43"/>
      <c r="VOO26" s="43"/>
      <c r="VOP26" s="43"/>
      <c r="VOQ26" s="43"/>
      <c r="VOR26" s="43"/>
      <c r="VOS26" s="43"/>
      <c r="VOT26" s="43"/>
      <c r="VOU26" s="43"/>
      <c r="VOV26" s="43"/>
      <c r="VOW26" s="43"/>
      <c r="VOX26" s="43"/>
      <c r="VOY26" s="43"/>
      <c r="VOZ26" s="43"/>
      <c r="VPA26" s="43"/>
      <c r="VPB26" s="43"/>
      <c r="VPC26" s="43"/>
      <c r="VPD26" s="43"/>
      <c r="VPE26" s="43"/>
      <c r="VPF26" s="43"/>
      <c r="VPG26" s="43"/>
      <c r="VPH26" s="43"/>
      <c r="VPI26" s="43"/>
      <c r="VPJ26" s="43"/>
      <c r="VPK26" s="43"/>
      <c r="VPL26" s="43"/>
      <c r="VPM26" s="43"/>
      <c r="VPN26" s="43"/>
      <c r="VPO26" s="43"/>
      <c r="VPP26" s="43"/>
      <c r="VPQ26" s="43"/>
      <c r="VPR26" s="43"/>
      <c r="VPS26" s="43"/>
      <c r="VPT26" s="43"/>
      <c r="VPU26" s="43"/>
      <c r="VPV26" s="43"/>
      <c r="VPW26" s="43"/>
      <c r="VPX26" s="43"/>
      <c r="VPY26" s="43"/>
      <c r="VPZ26" s="43"/>
      <c r="VQA26" s="43"/>
      <c r="VQB26" s="43"/>
      <c r="VQC26" s="43"/>
      <c r="VQD26" s="43"/>
      <c r="VQE26" s="43"/>
      <c r="VQF26" s="43"/>
      <c r="VQG26" s="43"/>
      <c r="VQH26" s="43"/>
      <c r="VQI26" s="43"/>
      <c r="VQJ26" s="43"/>
      <c r="VQK26" s="43"/>
      <c r="VQL26" s="43"/>
      <c r="VQM26" s="43"/>
      <c r="VQN26" s="43"/>
      <c r="VQO26" s="43"/>
      <c r="VQP26" s="43"/>
      <c r="VQQ26" s="43"/>
      <c r="VQR26" s="43"/>
      <c r="VQS26" s="43"/>
      <c r="VQT26" s="43"/>
      <c r="VQU26" s="43"/>
      <c r="VQV26" s="43"/>
      <c r="VQW26" s="43"/>
      <c r="VQX26" s="43"/>
      <c r="VQY26" s="43"/>
      <c r="VQZ26" s="43"/>
      <c r="VRA26" s="43"/>
      <c r="VRB26" s="43"/>
      <c r="VRC26" s="43"/>
      <c r="VRD26" s="43"/>
      <c r="VRE26" s="43"/>
      <c r="VRF26" s="43"/>
      <c r="VRG26" s="43"/>
      <c r="VRH26" s="43"/>
      <c r="VRI26" s="43"/>
      <c r="VRJ26" s="43"/>
      <c r="VRK26" s="43"/>
      <c r="VRL26" s="43"/>
      <c r="VRM26" s="43"/>
      <c r="VRN26" s="43"/>
      <c r="VRO26" s="43"/>
      <c r="VRP26" s="43"/>
      <c r="VRQ26" s="43"/>
      <c r="VRR26" s="43"/>
      <c r="VRS26" s="43"/>
      <c r="VRT26" s="43"/>
      <c r="VRU26" s="43"/>
      <c r="VRV26" s="43"/>
      <c r="VRW26" s="43"/>
      <c r="VRX26" s="43"/>
      <c r="VRY26" s="43"/>
      <c r="VRZ26" s="43"/>
      <c r="VSA26" s="43"/>
      <c r="VSB26" s="43"/>
      <c r="VSC26" s="43"/>
      <c r="VSD26" s="43"/>
      <c r="VSE26" s="43"/>
      <c r="VSF26" s="43"/>
      <c r="VSG26" s="43"/>
      <c r="VSH26" s="43"/>
      <c r="VSI26" s="43"/>
      <c r="VSJ26" s="43"/>
      <c r="VSK26" s="43"/>
      <c r="VSL26" s="43"/>
      <c r="VSM26" s="43"/>
      <c r="VSN26" s="43"/>
      <c r="VSO26" s="43"/>
      <c r="VSP26" s="43"/>
      <c r="VSQ26" s="43"/>
      <c r="VSR26" s="43"/>
      <c r="VSS26" s="43"/>
      <c r="VST26" s="43"/>
      <c r="VSU26" s="43"/>
      <c r="VSV26" s="43"/>
      <c r="VSW26" s="43"/>
      <c r="VSX26" s="43"/>
      <c r="VSY26" s="43"/>
      <c r="VSZ26" s="43"/>
      <c r="VTA26" s="43"/>
      <c r="VTB26" s="43"/>
      <c r="VTC26" s="43"/>
      <c r="VTD26" s="43"/>
      <c r="VTE26" s="43"/>
      <c r="VTF26" s="43"/>
      <c r="VTG26" s="43"/>
      <c r="VTH26" s="43"/>
      <c r="VTI26" s="43"/>
      <c r="VTJ26" s="43"/>
      <c r="VTK26" s="43"/>
      <c r="VTL26" s="43"/>
      <c r="VTM26" s="43"/>
      <c r="VTN26" s="43"/>
      <c r="VTO26" s="43"/>
      <c r="VTP26" s="43"/>
      <c r="VTQ26" s="43"/>
      <c r="VTR26" s="43"/>
      <c r="VTS26" s="43"/>
      <c r="VTT26" s="43"/>
      <c r="VTU26" s="43"/>
      <c r="VTV26" s="43"/>
      <c r="VTW26" s="43"/>
      <c r="VTX26" s="43"/>
      <c r="VTY26" s="43"/>
      <c r="VTZ26" s="43"/>
      <c r="VUA26" s="43"/>
      <c r="VUB26" s="43"/>
      <c r="VUC26" s="43"/>
      <c r="VUD26" s="43"/>
      <c r="VUE26" s="43"/>
      <c r="VUF26" s="43"/>
      <c r="VUG26" s="43"/>
      <c r="VUH26" s="43"/>
      <c r="VUI26" s="43"/>
      <c r="VUJ26" s="43"/>
      <c r="VUK26" s="43"/>
      <c r="VUL26" s="43"/>
      <c r="VUM26" s="43"/>
      <c r="VUN26" s="43"/>
      <c r="VUO26" s="43"/>
      <c r="VUP26" s="43"/>
      <c r="VUQ26" s="43"/>
      <c r="VUR26" s="43"/>
      <c r="VUS26" s="43"/>
      <c r="VUT26" s="43"/>
      <c r="VUU26" s="43"/>
      <c r="VUV26" s="43"/>
      <c r="VUW26" s="43"/>
      <c r="VUX26" s="43"/>
      <c r="VUY26" s="43"/>
      <c r="VUZ26" s="43"/>
      <c r="VVA26" s="43"/>
      <c r="VVB26" s="43"/>
      <c r="VVC26" s="43"/>
      <c r="VVD26" s="43"/>
      <c r="VVE26" s="43"/>
      <c r="VVF26" s="43"/>
      <c r="VVG26" s="43"/>
      <c r="VVH26" s="43"/>
      <c r="VVI26" s="43"/>
      <c r="VVJ26" s="43"/>
      <c r="VVK26" s="43"/>
      <c r="VVL26" s="43"/>
      <c r="VVM26" s="43"/>
      <c r="VVN26" s="43"/>
      <c r="VVO26" s="43"/>
      <c r="VVP26" s="43"/>
      <c r="VVQ26" s="43"/>
      <c r="VVR26" s="43"/>
      <c r="VVS26" s="43"/>
      <c r="VVT26" s="43"/>
      <c r="VVU26" s="43"/>
      <c r="VVV26" s="43"/>
      <c r="VVW26" s="43"/>
      <c r="VVX26" s="43"/>
      <c r="VVY26" s="43"/>
      <c r="VVZ26" s="43"/>
      <c r="VWA26" s="43"/>
      <c r="VWB26" s="43"/>
      <c r="VWC26" s="43"/>
      <c r="VWD26" s="43"/>
      <c r="VWE26" s="43"/>
      <c r="VWF26" s="43"/>
      <c r="VWG26" s="43"/>
      <c r="VWH26" s="43"/>
      <c r="VWI26" s="43"/>
      <c r="VWJ26" s="43"/>
      <c r="VWK26" s="43"/>
      <c r="VWL26" s="43"/>
      <c r="VWM26" s="43"/>
      <c r="VWN26" s="43"/>
      <c r="VWO26" s="43"/>
      <c r="VWP26" s="43"/>
      <c r="VWQ26" s="43"/>
      <c r="VWR26" s="43"/>
      <c r="VWS26" s="43"/>
      <c r="VWT26" s="43"/>
      <c r="VWU26" s="43"/>
      <c r="VWV26" s="43"/>
      <c r="VWW26" s="43"/>
      <c r="VWX26" s="43"/>
      <c r="VWY26" s="43"/>
      <c r="VWZ26" s="43"/>
      <c r="VXA26" s="43"/>
      <c r="VXB26" s="43"/>
      <c r="VXC26" s="43"/>
      <c r="VXD26" s="43"/>
      <c r="VXE26" s="43"/>
      <c r="VXF26" s="43"/>
      <c r="VXG26" s="43"/>
      <c r="VXH26" s="43"/>
      <c r="VXI26" s="43"/>
      <c r="VXJ26" s="43"/>
      <c r="VXK26" s="43"/>
      <c r="VXL26" s="43"/>
      <c r="VXM26" s="43"/>
      <c r="VXN26" s="43"/>
      <c r="VXO26" s="43"/>
      <c r="VXP26" s="43"/>
      <c r="VXQ26" s="43"/>
      <c r="VXR26" s="43"/>
      <c r="VXS26" s="43"/>
      <c r="VXT26" s="43"/>
      <c r="VXU26" s="43"/>
      <c r="VXV26" s="43"/>
      <c r="VXW26" s="43"/>
      <c r="VXX26" s="43"/>
      <c r="VXY26" s="43"/>
      <c r="VXZ26" s="43"/>
      <c r="VYA26" s="43"/>
      <c r="VYB26" s="43"/>
      <c r="VYC26" s="43"/>
      <c r="VYD26" s="43"/>
      <c r="VYE26" s="43"/>
      <c r="VYF26" s="43"/>
      <c r="VYG26" s="43"/>
      <c r="VYH26" s="43"/>
      <c r="VYI26" s="43"/>
      <c r="VYJ26" s="43"/>
      <c r="VYK26" s="43"/>
      <c r="VYL26" s="43"/>
      <c r="VYM26" s="43"/>
      <c r="VYN26" s="43"/>
      <c r="VYO26" s="43"/>
      <c r="VYP26" s="43"/>
      <c r="VYQ26" s="43"/>
      <c r="VYR26" s="43"/>
      <c r="VYS26" s="43"/>
      <c r="VYT26" s="43"/>
      <c r="VYU26" s="43"/>
      <c r="VYV26" s="43"/>
      <c r="VYW26" s="43"/>
      <c r="VYX26" s="43"/>
      <c r="VYY26" s="43"/>
      <c r="VYZ26" s="43"/>
      <c r="VZA26" s="43"/>
      <c r="VZB26" s="43"/>
      <c r="VZC26" s="43"/>
      <c r="VZD26" s="43"/>
      <c r="VZE26" s="43"/>
      <c r="VZF26" s="43"/>
      <c r="VZG26" s="43"/>
      <c r="VZH26" s="43"/>
      <c r="VZI26" s="43"/>
      <c r="VZJ26" s="43"/>
      <c r="VZK26" s="43"/>
      <c r="VZL26" s="43"/>
      <c r="VZM26" s="43"/>
      <c r="VZN26" s="43"/>
      <c r="VZO26" s="43"/>
      <c r="VZP26" s="43"/>
      <c r="VZQ26" s="43"/>
      <c r="VZR26" s="43"/>
      <c r="VZS26" s="43"/>
      <c r="VZT26" s="43"/>
      <c r="VZU26" s="43"/>
      <c r="VZV26" s="43"/>
      <c r="VZW26" s="43"/>
      <c r="VZX26" s="43"/>
      <c r="VZY26" s="43"/>
      <c r="VZZ26" s="43"/>
      <c r="WAA26" s="43"/>
      <c r="WAB26" s="43"/>
      <c r="WAC26" s="43"/>
      <c r="WAD26" s="43"/>
      <c r="WAE26" s="43"/>
      <c r="WAF26" s="43"/>
      <c r="WAG26" s="43"/>
      <c r="WAH26" s="43"/>
      <c r="WAI26" s="43"/>
      <c r="WAJ26" s="43"/>
      <c r="WAK26" s="43"/>
      <c r="WAL26" s="43"/>
      <c r="WAM26" s="43"/>
      <c r="WAN26" s="43"/>
      <c r="WAO26" s="43"/>
      <c r="WAP26" s="43"/>
      <c r="WAQ26" s="43"/>
      <c r="WAR26" s="43"/>
      <c r="WAS26" s="43"/>
      <c r="WAT26" s="43"/>
      <c r="WAU26" s="43"/>
      <c r="WAV26" s="43"/>
      <c r="WAW26" s="43"/>
      <c r="WAX26" s="43"/>
      <c r="WAY26" s="43"/>
      <c r="WAZ26" s="43"/>
      <c r="WBA26" s="43"/>
      <c r="WBB26" s="43"/>
      <c r="WBC26" s="43"/>
      <c r="WBD26" s="43"/>
      <c r="WBE26" s="43"/>
      <c r="WBF26" s="43"/>
      <c r="WBG26" s="43"/>
      <c r="WBH26" s="43"/>
      <c r="WBI26" s="43"/>
      <c r="WBJ26" s="43"/>
      <c r="WBK26" s="43"/>
      <c r="WBL26" s="43"/>
      <c r="WBM26" s="43"/>
      <c r="WBN26" s="43"/>
      <c r="WBO26" s="43"/>
      <c r="WBP26" s="43"/>
      <c r="WBQ26" s="43"/>
      <c r="WBR26" s="43"/>
      <c r="WBS26" s="43"/>
      <c r="WBT26" s="43"/>
      <c r="WBU26" s="43"/>
      <c r="WBV26" s="43"/>
      <c r="WBW26" s="43"/>
      <c r="WBX26" s="43"/>
      <c r="WBY26" s="43"/>
      <c r="WBZ26" s="43"/>
      <c r="WCA26" s="43"/>
      <c r="WCB26" s="43"/>
      <c r="WCC26" s="43"/>
      <c r="WCD26" s="43"/>
      <c r="WCE26" s="43"/>
      <c r="WCF26" s="43"/>
      <c r="WCG26" s="43"/>
      <c r="WCH26" s="43"/>
      <c r="WCI26" s="43"/>
      <c r="WCJ26" s="43"/>
      <c r="WCK26" s="43"/>
      <c r="WCL26" s="43"/>
      <c r="WCM26" s="43"/>
      <c r="WCN26" s="43"/>
      <c r="WCO26" s="43"/>
      <c r="WCP26" s="43"/>
      <c r="WCQ26" s="43"/>
      <c r="WCR26" s="43"/>
      <c r="WCS26" s="43"/>
      <c r="WCT26" s="43"/>
      <c r="WCU26" s="43"/>
      <c r="WCV26" s="43"/>
      <c r="WCW26" s="43"/>
      <c r="WCX26" s="43"/>
      <c r="WCY26" s="43"/>
      <c r="WCZ26" s="43"/>
      <c r="WDA26" s="43"/>
      <c r="WDB26" s="43"/>
      <c r="WDC26" s="43"/>
      <c r="WDD26" s="43"/>
      <c r="WDE26" s="43"/>
      <c r="WDF26" s="43"/>
      <c r="WDG26" s="43"/>
      <c r="WDH26" s="43"/>
      <c r="WDI26" s="43"/>
      <c r="WDJ26" s="43"/>
      <c r="WDK26" s="43"/>
      <c r="WDL26" s="43"/>
      <c r="WDM26" s="43"/>
      <c r="WDN26" s="43"/>
      <c r="WDO26" s="43"/>
      <c r="WDP26" s="43"/>
      <c r="WDQ26" s="43"/>
      <c r="WDR26" s="43"/>
      <c r="WDS26" s="43"/>
      <c r="WDT26" s="43"/>
      <c r="WDU26" s="43"/>
      <c r="WDV26" s="43"/>
      <c r="WDW26" s="43"/>
      <c r="WDX26" s="43"/>
      <c r="WDY26" s="43"/>
      <c r="WDZ26" s="43"/>
      <c r="WEA26" s="43"/>
      <c r="WEB26" s="43"/>
      <c r="WEC26" s="43"/>
      <c r="WED26" s="43"/>
      <c r="WEE26" s="43"/>
      <c r="WEF26" s="43"/>
      <c r="WEG26" s="43"/>
      <c r="WEH26" s="43"/>
      <c r="WEI26" s="43"/>
      <c r="WEJ26" s="43"/>
      <c r="WEK26" s="43"/>
      <c r="WEL26" s="43"/>
      <c r="WEM26" s="43"/>
      <c r="WEN26" s="43"/>
      <c r="WEO26" s="43"/>
      <c r="WEP26" s="43"/>
      <c r="WEQ26" s="43"/>
      <c r="WER26" s="43"/>
      <c r="WES26" s="43"/>
      <c r="WET26" s="43"/>
      <c r="WEU26" s="43"/>
      <c r="WEV26" s="43"/>
      <c r="WEW26" s="43"/>
      <c r="WEX26" s="43"/>
      <c r="WEY26" s="43"/>
      <c r="WEZ26" s="43"/>
      <c r="WFA26" s="43"/>
      <c r="WFB26" s="43"/>
      <c r="WFC26" s="43"/>
      <c r="WFD26" s="43"/>
      <c r="WFE26" s="43"/>
      <c r="WFF26" s="43"/>
      <c r="WFG26" s="43"/>
      <c r="WFH26" s="43"/>
      <c r="WFI26" s="43"/>
      <c r="WFJ26" s="43"/>
      <c r="WFK26" s="43"/>
      <c r="WFL26" s="43"/>
      <c r="WFM26" s="43"/>
      <c r="WFN26" s="43"/>
      <c r="WFO26" s="43"/>
      <c r="WFP26" s="43"/>
      <c r="WFQ26" s="43"/>
      <c r="WFR26" s="43"/>
      <c r="WFS26" s="43"/>
      <c r="WFT26" s="43"/>
      <c r="WFU26" s="43"/>
      <c r="WFV26" s="43"/>
      <c r="WFW26" s="43"/>
      <c r="WFX26" s="43"/>
      <c r="WFY26" s="43"/>
      <c r="WFZ26" s="43"/>
      <c r="WGA26" s="43"/>
      <c r="WGB26" s="43"/>
      <c r="WGC26" s="43"/>
      <c r="WGD26" s="43"/>
      <c r="WGE26" s="43"/>
      <c r="WGF26" s="43"/>
      <c r="WGG26" s="43"/>
      <c r="WGH26" s="43"/>
      <c r="WGI26" s="43"/>
      <c r="WGJ26" s="43"/>
      <c r="WGK26" s="43"/>
      <c r="WGL26" s="43"/>
      <c r="WGM26" s="43"/>
      <c r="WGN26" s="43"/>
      <c r="WGO26" s="43"/>
      <c r="WGP26" s="43"/>
      <c r="WGQ26" s="43"/>
      <c r="WGR26" s="43"/>
      <c r="WGS26" s="43"/>
      <c r="WGT26" s="43"/>
      <c r="WGU26" s="43"/>
      <c r="WGV26" s="43"/>
      <c r="WGW26" s="43"/>
      <c r="WGX26" s="43"/>
      <c r="WGY26" s="43"/>
      <c r="WGZ26" s="43"/>
      <c r="WHA26" s="43"/>
      <c r="WHB26" s="43"/>
      <c r="WHC26" s="43"/>
      <c r="WHD26" s="43"/>
      <c r="WHE26" s="43"/>
      <c r="WHF26" s="43"/>
      <c r="WHG26" s="43"/>
      <c r="WHH26" s="43"/>
      <c r="WHI26" s="43"/>
      <c r="WHJ26" s="43"/>
      <c r="WHK26" s="43"/>
      <c r="WHL26" s="43"/>
      <c r="WHM26" s="43"/>
      <c r="WHN26" s="43"/>
      <c r="WHO26" s="43"/>
      <c r="WHP26" s="43"/>
      <c r="WHQ26" s="43"/>
      <c r="WHR26" s="43"/>
      <c r="WHS26" s="43"/>
      <c r="WHT26" s="43"/>
      <c r="WHU26" s="43"/>
      <c r="WHV26" s="43"/>
      <c r="WHW26" s="43"/>
      <c r="WHX26" s="43"/>
      <c r="WHY26" s="43"/>
      <c r="WHZ26" s="43"/>
      <c r="WIA26" s="43"/>
      <c r="WIB26" s="43"/>
      <c r="WIC26" s="43"/>
      <c r="WID26" s="43"/>
      <c r="WIE26" s="43"/>
      <c r="WIF26" s="43"/>
      <c r="WIG26" s="43"/>
      <c r="WIH26" s="43"/>
      <c r="WII26" s="43"/>
      <c r="WIJ26" s="43"/>
      <c r="WIK26" s="43"/>
      <c r="WIL26" s="43"/>
      <c r="WIM26" s="43"/>
      <c r="WIN26" s="43"/>
      <c r="WIO26" s="43"/>
      <c r="WIP26" s="43"/>
      <c r="WIQ26" s="43"/>
      <c r="WIR26" s="43"/>
      <c r="WIS26" s="43"/>
      <c r="WIT26" s="43"/>
      <c r="WIU26" s="43"/>
      <c r="WIV26" s="43"/>
      <c r="WIW26" s="43"/>
      <c r="WIX26" s="43"/>
      <c r="WIY26" s="43"/>
      <c r="WIZ26" s="43"/>
      <c r="WJA26" s="43"/>
      <c r="WJB26" s="43"/>
      <c r="WJC26" s="43"/>
      <c r="WJD26" s="43"/>
      <c r="WJE26" s="43"/>
      <c r="WJF26" s="43"/>
      <c r="WJG26" s="43"/>
      <c r="WJH26" s="43"/>
      <c r="WJI26" s="43"/>
      <c r="WJJ26" s="43"/>
      <c r="WJK26" s="43"/>
      <c r="WJL26" s="43"/>
      <c r="WJM26" s="43"/>
      <c r="WJN26" s="43"/>
      <c r="WJO26" s="43"/>
      <c r="WJP26" s="43"/>
      <c r="WJQ26" s="43"/>
      <c r="WJR26" s="43"/>
      <c r="WJS26" s="43"/>
      <c r="WJT26" s="43"/>
      <c r="WJU26" s="43"/>
      <c r="WJV26" s="43"/>
      <c r="WJW26" s="43"/>
      <c r="WJX26" s="43"/>
      <c r="WJY26" s="43"/>
      <c r="WJZ26" s="43"/>
      <c r="WKA26" s="43"/>
      <c r="WKB26" s="43"/>
      <c r="WKC26" s="43"/>
      <c r="WKD26" s="43"/>
      <c r="WKE26" s="43"/>
      <c r="WKF26" s="43"/>
      <c r="WKG26" s="43"/>
      <c r="WKH26" s="43"/>
      <c r="WKI26" s="43"/>
      <c r="WKJ26" s="43"/>
      <c r="WKK26" s="43"/>
      <c r="WKL26" s="43"/>
      <c r="WKM26" s="43"/>
      <c r="WKN26" s="43"/>
      <c r="WKO26" s="43"/>
      <c r="WKP26" s="43"/>
      <c r="WKQ26" s="43"/>
      <c r="WKR26" s="43"/>
      <c r="WKS26" s="43"/>
      <c r="WKT26" s="43"/>
      <c r="WKU26" s="43"/>
      <c r="WKV26" s="43"/>
      <c r="WKW26" s="43"/>
      <c r="WKX26" s="43"/>
      <c r="WKY26" s="43"/>
      <c r="WKZ26" s="43"/>
      <c r="WLA26" s="43"/>
      <c r="WLB26" s="43"/>
      <c r="WLC26" s="43"/>
      <c r="WLD26" s="43"/>
      <c r="WLE26" s="43"/>
      <c r="WLF26" s="43"/>
      <c r="WLG26" s="43"/>
      <c r="WLH26" s="43"/>
      <c r="WLI26" s="43"/>
      <c r="WLJ26" s="43"/>
      <c r="WLK26" s="43"/>
      <c r="WLL26" s="43"/>
      <c r="WLM26" s="43"/>
      <c r="WLN26" s="43"/>
      <c r="WLO26" s="43"/>
      <c r="WLP26" s="43"/>
      <c r="WLQ26" s="43"/>
      <c r="WLR26" s="43"/>
      <c r="WLS26" s="43"/>
      <c r="WLT26" s="43"/>
      <c r="WLU26" s="43"/>
      <c r="WLV26" s="43"/>
      <c r="WLW26" s="43"/>
      <c r="WLX26" s="43"/>
      <c r="WLY26" s="43"/>
      <c r="WLZ26" s="43"/>
      <c r="WMA26" s="43"/>
      <c r="WMB26" s="43"/>
      <c r="WMC26" s="43"/>
      <c r="WMD26" s="43"/>
      <c r="WME26" s="43"/>
      <c r="WMF26" s="43"/>
      <c r="WMG26" s="43"/>
      <c r="WMH26" s="43"/>
      <c r="WMI26" s="43"/>
      <c r="WMJ26" s="43"/>
      <c r="WMK26" s="43"/>
      <c r="WML26" s="43"/>
      <c r="WMM26" s="43"/>
      <c r="WMN26" s="43"/>
      <c r="WMO26" s="43"/>
      <c r="WMP26" s="43"/>
      <c r="WMQ26" s="43"/>
      <c r="WMR26" s="43"/>
      <c r="WMS26" s="43"/>
      <c r="WMT26" s="43"/>
      <c r="WMU26" s="43"/>
      <c r="WMV26" s="43"/>
      <c r="WMW26" s="43"/>
      <c r="WMX26" s="43"/>
      <c r="WMY26" s="43"/>
      <c r="WMZ26" s="43"/>
      <c r="WNA26" s="43"/>
      <c r="WNB26" s="43"/>
      <c r="WNC26" s="43"/>
      <c r="WND26" s="43"/>
      <c r="WNE26" s="43"/>
      <c r="WNF26" s="43"/>
      <c r="WNG26" s="43"/>
      <c r="WNH26" s="43"/>
      <c r="WNI26" s="43"/>
      <c r="WNJ26" s="43"/>
      <c r="WNK26" s="43"/>
      <c r="WNL26" s="43"/>
      <c r="WNM26" s="43"/>
      <c r="WNN26" s="43"/>
      <c r="WNO26" s="43"/>
      <c r="WNP26" s="43"/>
      <c r="WNQ26" s="43"/>
      <c r="WNR26" s="43"/>
      <c r="WNS26" s="43"/>
      <c r="WNT26" s="43"/>
      <c r="WNU26" s="43"/>
      <c r="WNV26" s="43"/>
      <c r="WNW26" s="43"/>
      <c r="WNX26" s="43"/>
      <c r="WNY26" s="43"/>
      <c r="WNZ26" s="43"/>
      <c r="WOA26" s="43"/>
      <c r="WOB26" s="43"/>
      <c r="WOC26" s="43"/>
      <c r="WOD26" s="43"/>
      <c r="WOE26" s="43"/>
      <c r="WOF26" s="43"/>
      <c r="WOG26" s="43"/>
      <c r="WOH26" s="43"/>
      <c r="WOI26" s="43"/>
      <c r="WOJ26" s="43"/>
      <c r="WOK26" s="43"/>
      <c r="WOL26" s="43"/>
      <c r="WOM26" s="43"/>
      <c r="WON26" s="43"/>
      <c r="WOO26" s="43"/>
      <c r="WOP26" s="43"/>
      <c r="WOQ26" s="43"/>
      <c r="WOR26" s="43"/>
      <c r="WOS26" s="43"/>
      <c r="WOT26" s="43"/>
      <c r="WOU26" s="43"/>
      <c r="WOV26" s="43"/>
      <c r="WOW26" s="43"/>
      <c r="WOX26" s="43"/>
      <c r="WOY26" s="43"/>
      <c r="WOZ26" s="43"/>
      <c r="WPA26" s="43"/>
      <c r="WPB26" s="43"/>
      <c r="WPC26" s="43"/>
      <c r="WPD26" s="43"/>
      <c r="WPE26" s="43"/>
      <c r="WPF26" s="43"/>
      <c r="WPG26" s="43"/>
      <c r="WPH26" s="43"/>
      <c r="WPI26" s="43"/>
      <c r="WPJ26" s="43"/>
      <c r="WPK26" s="43"/>
      <c r="WPL26" s="43"/>
      <c r="WPM26" s="43"/>
      <c r="WPN26" s="43"/>
      <c r="WPO26" s="43"/>
      <c r="WPP26" s="43"/>
      <c r="WPQ26" s="43"/>
      <c r="WPR26" s="43"/>
      <c r="WPS26" s="43"/>
      <c r="WPT26" s="43"/>
      <c r="WPU26" s="43"/>
      <c r="WPV26" s="43"/>
      <c r="WPW26" s="43"/>
      <c r="WPX26" s="43"/>
      <c r="WPY26" s="43"/>
      <c r="WPZ26" s="43"/>
      <c r="WQA26" s="43"/>
      <c r="WQB26" s="43"/>
      <c r="WQC26" s="43"/>
      <c r="WQD26" s="43"/>
      <c r="WQE26" s="43"/>
      <c r="WQF26" s="43"/>
      <c r="WQG26" s="43"/>
      <c r="WQH26" s="43"/>
      <c r="WQI26" s="43"/>
      <c r="WQJ26" s="43"/>
      <c r="WQK26" s="43"/>
      <c r="WQL26" s="43"/>
      <c r="WQM26" s="43"/>
      <c r="WQN26" s="43"/>
      <c r="WQO26" s="43"/>
      <c r="WQP26" s="43"/>
      <c r="WQQ26" s="43"/>
      <c r="WQR26" s="43"/>
      <c r="WQS26" s="43"/>
      <c r="WQT26" s="43"/>
      <c r="WQU26" s="43"/>
      <c r="WQV26" s="43"/>
      <c r="WQW26" s="43"/>
      <c r="WQX26" s="43"/>
      <c r="WQY26" s="43"/>
      <c r="WQZ26" s="43"/>
      <c r="WRA26" s="43"/>
      <c r="WRB26" s="43"/>
      <c r="WRC26" s="43"/>
      <c r="WRD26" s="43"/>
      <c r="WRE26" s="43"/>
      <c r="WRF26" s="43"/>
      <c r="WRG26" s="43"/>
      <c r="WRH26" s="43"/>
      <c r="WRI26" s="43"/>
      <c r="WRJ26" s="43"/>
      <c r="WRK26" s="43"/>
      <c r="WRL26" s="43"/>
      <c r="WRM26" s="43"/>
      <c r="WRN26" s="43"/>
      <c r="WRO26" s="43"/>
      <c r="WRP26" s="43"/>
      <c r="WRQ26" s="43"/>
      <c r="WRR26" s="43"/>
      <c r="WRS26" s="43"/>
      <c r="WRT26" s="43"/>
      <c r="WRU26" s="43"/>
      <c r="WRV26" s="43"/>
      <c r="WRW26" s="43"/>
      <c r="WRX26" s="43"/>
      <c r="WRY26" s="43"/>
      <c r="WRZ26" s="43"/>
      <c r="WSA26" s="43"/>
      <c r="WSB26" s="43"/>
      <c r="WSC26" s="43"/>
      <c r="WSD26" s="43"/>
      <c r="WSE26" s="43"/>
      <c r="WSF26" s="43"/>
      <c r="WSG26" s="43"/>
      <c r="WSH26" s="43"/>
      <c r="WSI26" s="43"/>
      <c r="WSJ26" s="43"/>
      <c r="WSK26" s="43"/>
      <c r="WSL26" s="43"/>
      <c r="WSM26" s="43"/>
      <c r="WSN26" s="43"/>
      <c r="WSO26" s="43"/>
      <c r="WSP26" s="43"/>
      <c r="WSQ26" s="43"/>
      <c r="WSR26" s="43"/>
      <c r="WSS26" s="43"/>
      <c r="WST26" s="43"/>
      <c r="WSU26" s="43"/>
      <c r="WSV26" s="43"/>
      <c r="WSW26" s="43"/>
      <c r="WSX26" s="43"/>
      <c r="WSY26" s="43"/>
      <c r="WSZ26" s="43"/>
      <c r="WTA26" s="43"/>
      <c r="WTB26" s="43"/>
      <c r="WTC26" s="43"/>
      <c r="WTD26" s="43"/>
      <c r="WTE26" s="43"/>
      <c r="WTF26" s="43"/>
      <c r="WTG26" s="43"/>
      <c r="WTH26" s="43"/>
      <c r="WTI26" s="43"/>
      <c r="WTJ26" s="43"/>
      <c r="WTK26" s="43"/>
      <c r="WTL26" s="43"/>
      <c r="WTM26" s="43"/>
      <c r="WTN26" s="43"/>
      <c r="WTO26" s="43"/>
      <c r="WTP26" s="43"/>
      <c r="WTQ26" s="43"/>
      <c r="WTR26" s="43"/>
      <c r="WTS26" s="43"/>
      <c r="WTT26" s="43"/>
      <c r="WTU26" s="43"/>
      <c r="WTV26" s="43"/>
      <c r="WTW26" s="43"/>
      <c r="WTX26" s="43"/>
      <c r="WTY26" s="43"/>
      <c r="WTZ26" s="43"/>
      <c r="WUA26" s="43"/>
      <c r="WUB26" s="43"/>
      <c r="WUC26" s="43"/>
      <c r="WUD26" s="43"/>
      <c r="WUE26" s="43"/>
      <c r="WUF26" s="43"/>
      <c r="WUG26" s="43"/>
      <c r="WUH26" s="43"/>
      <c r="WUI26" s="43"/>
      <c r="WUJ26" s="43"/>
      <c r="WUK26" s="43"/>
      <c r="WUL26" s="43"/>
      <c r="WUM26" s="43"/>
      <c r="WUN26" s="43"/>
      <c r="WUO26" s="43"/>
      <c r="WUP26" s="43"/>
      <c r="WUQ26" s="43"/>
      <c r="WUR26" s="43"/>
      <c r="WUS26" s="43"/>
      <c r="WUT26" s="43"/>
      <c r="WUU26" s="43"/>
      <c r="WUV26" s="43"/>
      <c r="WUW26" s="43"/>
      <c r="WUX26" s="43"/>
      <c r="WUY26" s="43"/>
      <c r="WUZ26" s="43"/>
      <c r="WVA26" s="43"/>
      <c r="WVB26" s="43"/>
      <c r="WVC26" s="43"/>
      <c r="WVD26" s="43"/>
      <c r="WVE26" s="43"/>
      <c r="WVF26" s="43"/>
      <c r="WVG26" s="43"/>
      <c r="WVH26" s="43"/>
      <c r="WVI26" s="43"/>
      <c r="WVJ26" s="43"/>
      <c r="WVK26" s="43"/>
      <c r="WVL26" s="43"/>
      <c r="WVM26" s="43"/>
      <c r="WVN26" s="43"/>
      <c r="WVO26" s="43"/>
      <c r="WVP26" s="43"/>
      <c r="WVQ26" s="43"/>
      <c r="WVR26" s="43"/>
      <c r="WVS26" s="43"/>
      <c r="WVT26" s="43"/>
      <c r="WVU26" s="43"/>
      <c r="WVV26" s="43"/>
      <c r="WVW26" s="43"/>
      <c r="WVX26" s="43"/>
      <c r="WVY26" s="43"/>
      <c r="WVZ26" s="43"/>
      <c r="WWA26" s="43"/>
      <c r="WWB26" s="43"/>
      <c r="WWC26" s="43"/>
      <c r="WWD26" s="43"/>
      <c r="WWE26" s="43"/>
      <c r="WWF26" s="43"/>
      <c r="WWG26" s="43"/>
      <c r="WWH26" s="43"/>
      <c r="WWI26" s="43"/>
      <c r="WWJ26" s="43"/>
      <c r="WWK26" s="43"/>
      <c r="WWL26" s="43"/>
      <c r="WWM26" s="43"/>
      <c r="WWN26" s="43"/>
      <c r="WWO26" s="43"/>
      <c r="WWP26" s="43"/>
      <c r="WWQ26" s="43"/>
      <c r="WWR26" s="43"/>
      <c r="WWS26" s="43"/>
      <c r="WWT26" s="43"/>
      <c r="WWU26" s="43"/>
      <c r="WWV26" s="43"/>
      <c r="WWW26" s="43"/>
      <c r="WWX26" s="43"/>
      <c r="WWY26" s="43"/>
      <c r="WWZ26" s="43"/>
      <c r="WXA26" s="43"/>
      <c r="WXB26" s="43"/>
      <c r="WXC26" s="43"/>
      <c r="WXD26" s="43"/>
      <c r="WXE26" s="43"/>
      <c r="WXF26" s="43"/>
      <c r="WXG26" s="43"/>
      <c r="WXH26" s="43"/>
      <c r="WXI26" s="43"/>
      <c r="WXJ26" s="43"/>
      <c r="WXK26" s="43"/>
      <c r="WXL26" s="43"/>
      <c r="WXM26" s="43"/>
      <c r="WXN26" s="43"/>
      <c r="WXO26" s="43"/>
      <c r="WXP26" s="43"/>
      <c r="WXQ26" s="43"/>
      <c r="WXR26" s="43"/>
      <c r="WXS26" s="43"/>
      <c r="WXT26" s="43"/>
      <c r="WXU26" s="43"/>
      <c r="WXV26" s="43"/>
      <c r="WXW26" s="43"/>
      <c r="WXX26" s="43"/>
      <c r="WXY26" s="43"/>
      <c r="WXZ26" s="43"/>
      <c r="WYA26" s="43"/>
      <c r="WYB26" s="43"/>
      <c r="WYC26" s="43"/>
      <c r="WYD26" s="43"/>
      <c r="WYE26" s="43"/>
      <c r="WYF26" s="43"/>
      <c r="WYG26" s="43"/>
      <c r="WYH26" s="43"/>
      <c r="WYI26" s="43"/>
      <c r="WYJ26" s="43"/>
      <c r="WYK26" s="43"/>
      <c r="WYL26" s="43"/>
      <c r="WYM26" s="43"/>
      <c r="WYN26" s="43"/>
      <c r="WYO26" s="43"/>
      <c r="WYP26" s="43"/>
      <c r="WYQ26" s="43"/>
      <c r="WYR26" s="43"/>
      <c r="WYS26" s="43"/>
      <c r="WYT26" s="43"/>
      <c r="WYU26" s="43"/>
      <c r="WYV26" s="43"/>
      <c r="WYW26" s="43"/>
      <c r="WYX26" s="43"/>
      <c r="WYY26" s="43"/>
      <c r="WYZ26" s="43"/>
      <c r="WZA26" s="43"/>
      <c r="WZB26" s="43"/>
      <c r="WZC26" s="43"/>
      <c r="WZD26" s="43"/>
      <c r="WZE26" s="43"/>
      <c r="WZF26" s="43"/>
      <c r="WZG26" s="43"/>
      <c r="WZH26" s="43"/>
      <c r="WZI26" s="43"/>
      <c r="WZJ26" s="43"/>
      <c r="WZK26" s="43"/>
      <c r="WZL26" s="43"/>
      <c r="WZM26" s="43"/>
      <c r="WZN26" s="43"/>
      <c r="WZO26" s="43"/>
      <c r="WZP26" s="43"/>
      <c r="WZQ26" s="43"/>
      <c r="WZR26" s="43"/>
      <c r="WZS26" s="43"/>
      <c r="WZT26" s="43"/>
      <c r="WZU26" s="43"/>
      <c r="WZV26" s="43"/>
      <c r="WZW26" s="43"/>
      <c r="WZX26" s="43"/>
      <c r="WZY26" s="43"/>
      <c r="WZZ26" s="43"/>
      <c r="XAA26" s="43"/>
      <c r="XAB26" s="43"/>
      <c r="XAC26" s="43"/>
      <c r="XAD26" s="43"/>
      <c r="XAE26" s="43"/>
      <c r="XAF26" s="43"/>
      <c r="XAG26" s="43"/>
      <c r="XAH26" s="43"/>
      <c r="XAI26" s="43"/>
      <c r="XAJ26" s="43"/>
      <c r="XAK26" s="43"/>
      <c r="XAL26" s="43"/>
      <c r="XAM26" s="43"/>
      <c r="XAN26" s="43"/>
      <c r="XAO26" s="43"/>
      <c r="XAP26" s="43"/>
      <c r="XAQ26" s="43"/>
      <c r="XAR26" s="43"/>
      <c r="XAS26" s="43"/>
      <c r="XAT26" s="43"/>
      <c r="XAU26" s="43"/>
      <c r="XAV26" s="43"/>
      <c r="XAW26" s="43"/>
      <c r="XAX26" s="43"/>
      <c r="XAY26" s="43"/>
      <c r="XAZ26" s="43"/>
      <c r="XBA26" s="43"/>
      <c r="XBB26" s="43"/>
      <c r="XBC26" s="43"/>
      <c r="XBD26" s="43"/>
      <c r="XBE26" s="43"/>
      <c r="XBF26" s="43"/>
      <c r="XBG26" s="43"/>
      <c r="XBH26" s="43"/>
      <c r="XBI26" s="43"/>
      <c r="XBJ26" s="43"/>
      <c r="XBK26" s="43"/>
      <c r="XBL26" s="43"/>
      <c r="XBM26" s="43"/>
      <c r="XBN26" s="43"/>
      <c r="XBO26" s="43"/>
      <c r="XBP26" s="43"/>
      <c r="XBQ26" s="43"/>
      <c r="XBR26" s="43"/>
    </row>
    <row r="27" spans="1:16294" s="23" customFormat="1" hidden="1" outlineLevel="1">
      <c r="A27" s="27" t="s">
        <v>301</v>
      </c>
      <c r="B27" s="28" t="s">
        <v>257</v>
      </c>
      <c r="C27" s="29" t="s">
        <v>258</v>
      </c>
      <c r="D27" s="61">
        <v>2904</v>
      </c>
      <c r="E27" s="61">
        <v>2825</v>
      </c>
      <c r="F27" s="61">
        <v>3081</v>
      </c>
      <c r="G27" s="61">
        <v>3638</v>
      </c>
      <c r="H27" s="61">
        <v>3633</v>
      </c>
      <c r="I27" s="61">
        <v>3585</v>
      </c>
      <c r="J27" s="61">
        <v>3919</v>
      </c>
      <c r="K27" s="61">
        <v>3925</v>
      </c>
      <c r="L27" s="61">
        <v>3495</v>
      </c>
      <c r="M27" s="61">
        <v>3626</v>
      </c>
      <c r="N27" s="61">
        <v>3670</v>
      </c>
      <c r="O27" s="62">
        <v>3798</v>
      </c>
      <c r="P27" s="45">
        <f>ROUND(AVERAGE(D27:O27),0)</f>
        <v>3508</v>
      </c>
      <c r="Q27" s="61">
        <v>3939</v>
      </c>
      <c r="R27" s="61">
        <v>3852</v>
      </c>
      <c r="S27" s="61">
        <v>3683</v>
      </c>
      <c r="T27" s="61">
        <v>3504</v>
      </c>
      <c r="U27" s="61">
        <v>3325</v>
      </c>
      <c r="V27" s="61">
        <v>3304</v>
      </c>
      <c r="W27" s="61">
        <v>3515</v>
      </c>
      <c r="X27" s="61">
        <v>3408</v>
      </c>
      <c r="Y27" s="61">
        <v>2943</v>
      </c>
      <c r="Z27" s="61">
        <v>2906</v>
      </c>
      <c r="AA27" s="61">
        <v>2789</v>
      </c>
      <c r="AB27" s="62">
        <v>2637</v>
      </c>
      <c r="AC27" s="45">
        <f>ROUND(AVERAGE(Q27:AB27),0)</f>
        <v>3317</v>
      </c>
      <c r="AD27" s="61">
        <v>2755</v>
      </c>
      <c r="AE27" s="61">
        <v>2791</v>
      </c>
      <c r="AF27" s="61">
        <v>2759</v>
      </c>
      <c r="AG27" s="61">
        <v>2695</v>
      </c>
      <c r="AH27" s="61">
        <v>2626</v>
      </c>
      <c r="AI27" s="61">
        <v>2776</v>
      </c>
      <c r="AJ27" s="61">
        <v>3074</v>
      </c>
      <c r="AK27" s="61">
        <v>3099</v>
      </c>
      <c r="AL27" s="61">
        <v>2663</v>
      </c>
      <c r="AM27" s="61">
        <v>2637</v>
      </c>
      <c r="AN27" s="61">
        <v>2520</v>
      </c>
      <c r="AO27" s="62">
        <v>2478</v>
      </c>
      <c r="AP27" s="45">
        <f>ROUND(AVERAGE(AD27:AO27),0)</f>
        <v>2739</v>
      </c>
      <c r="AQ27" s="61">
        <v>2640</v>
      </c>
      <c r="AR27" s="61">
        <v>2548</v>
      </c>
      <c r="AS27" s="61">
        <v>2501</v>
      </c>
      <c r="AT27" s="61">
        <v>2524</v>
      </c>
      <c r="AU27" s="61">
        <v>2477</v>
      </c>
      <c r="AV27" s="61">
        <v>2674</v>
      </c>
      <c r="AW27" s="61">
        <v>3022</v>
      </c>
      <c r="AX27" s="61">
        <v>3074</v>
      </c>
      <c r="AY27" s="61">
        <v>2718</v>
      </c>
      <c r="AZ27" s="61">
        <v>2700</v>
      </c>
      <c r="BA27" s="61">
        <v>2606</v>
      </c>
      <c r="BB27" s="62">
        <v>2591</v>
      </c>
      <c r="BC27" s="46">
        <f>ROUND(AVERAGE(AQ27:BB27),0)</f>
        <v>2673</v>
      </c>
    </row>
    <row r="28" spans="1:16294" s="23" customFormat="1" hidden="1" outlineLevel="1">
      <c r="A28" s="30"/>
      <c r="B28" s="31" t="s">
        <v>259</v>
      </c>
      <c r="C28" s="32" t="s">
        <v>260</v>
      </c>
      <c r="D28" s="61">
        <v>1163</v>
      </c>
      <c r="E28" s="61">
        <v>1135</v>
      </c>
      <c r="F28" s="61">
        <v>1245</v>
      </c>
      <c r="G28" s="61">
        <v>1428</v>
      </c>
      <c r="H28" s="61">
        <v>1393</v>
      </c>
      <c r="I28" s="61">
        <v>1366</v>
      </c>
      <c r="J28" s="61">
        <v>1566</v>
      </c>
      <c r="K28" s="61">
        <v>1630</v>
      </c>
      <c r="L28" s="61">
        <v>1473</v>
      </c>
      <c r="M28" s="61">
        <v>1513</v>
      </c>
      <c r="N28" s="61">
        <v>1582</v>
      </c>
      <c r="O28" s="63">
        <v>1611</v>
      </c>
      <c r="P28" s="46">
        <f t="shared" ref="P28:P47" si="8">ROUND(AVERAGE(D28:O28),0)</f>
        <v>1425</v>
      </c>
      <c r="Q28" s="61">
        <v>1646</v>
      </c>
      <c r="R28" s="61">
        <v>1571</v>
      </c>
      <c r="S28" s="61">
        <v>1499</v>
      </c>
      <c r="T28" s="61">
        <v>1311</v>
      </c>
      <c r="U28" s="61">
        <v>1234</v>
      </c>
      <c r="V28" s="61">
        <v>1252</v>
      </c>
      <c r="W28" s="61">
        <v>1385</v>
      </c>
      <c r="X28" s="61">
        <v>1373</v>
      </c>
      <c r="Y28" s="61">
        <v>1198</v>
      </c>
      <c r="Z28" s="61">
        <v>1168</v>
      </c>
      <c r="AA28" s="61">
        <v>1140</v>
      </c>
      <c r="AB28" s="63">
        <v>1173</v>
      </c>
      <c r="AC28" s="46">
        <f t="shared" ref="AC28:AC47" si="9">ROUND(AVERAGE(Q28:AB28),0)</f>
        <v>1329</v>
      </c>
      <c r="AD28" s="61">
        <v>1164</v>
      </c>
      <c r="AE28" s="61">
        <v>1134</v>
      </c>
      <c r="AF28" s="61">
        <v>1062</v>
      </c>
      <c r="AG28" s="61">
        <v>1121</v>
      </c>
      <c r="AH28" s="61">
        <v>1095</v>
      </c>
      <c r="AI28" s="61">
        <v>1121</v>
      </c>
      <c r="AJ28" s="61">
        <v>1209</v>
      </c>
      <c r="AK28" s="61">
        <v>1236</v>
      </c>
      <c r="AL28" s="61">
        <v>1087</v>
      </c>
      <c r="AM28" s="61">
        <v>1098</v>
      </c>
      <c r="AN28" s="61">
        <v>1081</v>
      </c>
      <c r="AO28" s="63">
        <v>1033</v>
      </c>
      <c r="AP28" s="46">
        <f t="shared" ref="AP28:AP47" si="10">ROUND(AVERAGE(AD28:AO28),0)</f>
        <v>1120</v>
      </c>
      <c r="AQ28" s="61">
        <v>1085</v>
      </c>
      <c r="AR28" s="61">
        <v>1059</v>
      </c>
      <c r="AS28" s="61">
        <v>1012</v>
      </c>
      <c r="AT28" s="61">
        <v>990</v>
      </c>
      <c r="AU28" s="61">
        <v>918</v>
      </c>
      <c r="AV28" s="61">
        <v>1035</v>
      </c>
      <c r="AW28" s="61">
        <v>1214</v>
      </c>
      <c r="AX28" s="61">
        <v>1307</v>
      </c>
      <c r="AY28" s="61">
        <v>1178</v>
      </c>
      <c r="AZ28" s="61">
        <v>1125</v>
      </c>
      <c r="BA28" s="61">
        <v>1096</v>
      </c>
      <c r="BB28" s="63">
        <v>1056</v>
      </c>
      <c r="BC28" s="46">
        <f t="shared" ref="BC28:BC47" si="11">ROUND(AVERAGE(AQ28:BB28),0)</f>
        <v>1090</v>
      </c>
    </row>
    <row r="29" spans="1:16294" s="23" customFormat="1" hidden="1" outlineLevel="1">
      <c r="A29" s="30"/>
      <c r="B29" s="31" t="s">
        <v>261</v>
      </c>
      <c r="C29" s="32" t="s">
        <v>262</v>
      </c>
      <c r="D29" s="61">
        <v>4990</v>
      </c>
      <c r="E29" s="61">
        <v>4889</v>
      </c>
      <c r="F29" s="61">
        <v>5056</v>
      </c>
      <c r="G29" s="61">
        <v>5371</v>
      </c>
      <c r="H29" s="61">
        <v>5405</v>
      </c>
      <c r="I29" s="61">
        <v>5450</v>
      </c>
      <c r="J29" s="61">
        <v>5498</v>
      </c>
      <c r="K29" s="61">
        <v>5435</v>
      </c>
      <c r="L29" s="61">
        <v>5134</v>
      </c>
      <c r="M29" s="61">
        <v>5153</v>
      </c>
      <c r="N29" s="61">
        <v>5078</v>
      </c>
      <c r="O29" s="63">
        <v>5063</v>
      </c>
      <c r="P29" s="46">
        <f t="shared" si="8"/>
        <v>5210</v>
      </c>
      <c r="Q29" s="61">
        <v>5151</v>
      </c>
      <c r="R29" s="61">
        <v>5038</v>
      </c>
      <c r="S29" s="61">
        <v>4784</v>
      </c>
      <c r="T29" s="61">
        <v>4530</v>
      </c>
      <c r="U29" s="61">
        <v>4323</v>
      </c>
      <c r="V29" s="61">
        <v>4222</v>
      </c>
      <c r="W29" s="61">
        <v>4257</v>
      </c>
      <c r="X29" s="61">
        <v>4251</v>
      </c>
      <c r="Y29" s="61">
        <v>3997</v>
      </c>
      <c r="Z29" s="61">
        <v>3981</v>
      </c>
      <c r="AA29" s="61">
        <v>4001</v>
      </c>
      <c r="AB29" s="63">
        <v>3930</v>
      </c>
      <c r="AC29" s="46">
        <f t="shared" si="9"/>
        <v>4372</v>
      </c>
      <c r="AD29" s="61">
        <v>3959</v>
      </c>
      <c r="AE29" s="61">
        <v>4018</v>
      </c>
      <c r="AF29" s="61">
        <v>4044</v>
      </c>
      <c r="AG29" s="61">
        <v>4067</v>
      </c>
      <c r="AH29" s="61">
        <v>3845</v>
      </c>
      <c r="AI29" s="61">
        <v>3895</v>
      </c>
      <c r="AJ29" s="61">
        <v>4033</v>
      </c>
      <c r="AK29" s="61">
        <v>3980</v>
      </c>
      <c r="AL29" s="61">
        <v>3726</v>
      </c>
      <c r="AM29" s="61">
        <v>3793</v>
      </c>
      <c r="AN29" s="61">
        <v>3877</v>
      </c>
      <c r="AO29" s="63">
        <v>3951</v>
      </c>
      <c r="AP29" s="46">
        <f t="shared" si="10"/>
        <v>3932</v>
      </c>
      <c r="AQ29" s="61">
        <v>3877</v>
      </c>
      <c r="AR29" s="61">
        <v>3554</v>
      </c>
      <c r="AS29" s="61">
        <v>3524</v>
      </c>
      <c r="AT29" s="61">
        <v>3285</v>
      </c>
      <c r="AU29" s="61">
        <v>3144</v>
      </c>
      <c r="AV29" s="61">
        <v>3241</v>
      </c>
      <c r="AW29" s="61">
        <v>3557</v>
      </c>
      <c r="AX29" s="61">
        <v>3846</v>
      </c>
      <c r="AY29" s="61">
        <v>3671</v>
      </c>
      <c r="AZ29" s="61">
        <v>3805</v>
      </c>
      <c r="BA29" s="61">
        <v>3838</v>
      </c>
      <c r="BB29" s="63">
        <v>3804</v>
      </c>
      <c r="BC29" s="46">
        <f t="shared" si="11"/>
        <v>3596</v>
      </c>
    </row>
    <row r="30" spans="1:16294" s="23" customFormat="1" hidden="1" outlineLevel="1">
      <c r="A30" s="30"/>
      <c r="B30" s="31" t="s">
        <v>263</v>
      </c>
      <c r="C30" s="33" t="s">
        <v>264</v>
      </c>
      <c r="D30" s="61">
        <v>2003</v>
      </c>
      <c r="E30" s="61">
        <v>1988</v>
      </c>
      <c r="F30" s="61">
        <v>2090</v>
      </c>
      <c r="G30" s="61">
        <v>2357</v>
      </c>
      <c r="H30" s="61">
        <v>2301</v>
      </c>
      <c r="I30" s="61">
        <v>2179</v>
      </c>
      <c r="J30" s="61">
        <v>2282</v>
      </c>
      <c r="K30" s="61">
        <v>2312</v>
      </c>
      <c r="L30" s="61">
        <v>2138</v>
      </c>
      <c r="M30" s="61">
        <v>2202</v>
      </c>
      <c r="N30" s="61">
        <v>2243</v>
      </c>
      <c r="O30" s="63">
        <v>2263</v>
      </c>
      <c r="P30" s="46">
        <f t="shared" si="8"/>
        <v>2197</v>
      </c>
      <c r="Q30" s="61">
        <v>2326</v>
      </c>
      <c r="R30" s="61">
        <v>2287</v>
      </c>
      <c r="S30" s="61">
        <v>2120</v>
      </c>
      <c r="T30" s="61">
        <v>2013</v>
      </c>
      <c r="U30" s="61">
        <v>1828</v>
      </c>
      <c r="V30" s="61">
        <v>1657</v>
      </c>
      <c r="W30" s="61">
        <v>1727</v>
      </c>
      <c r="X30" s="61">
        <v>1722</v>
      </c>
      <c r="Y30" s="61">
        <v>1518</v>
      </c>
      <c r="Z30" s="61">
        <v>1535</v>
      </c>
      <c r="AA30" s="61">
        <v>1567</v>
      </c>
      <c r="AB30" s="63">
        <v>1592</v>
      </c>
      <c r="AC30" s="46">
        <f t="shared" si="9"/>
        <v>1824</v>
      </c>
      <c r="AD30" s="61">
        <v>1662</v>
      </c>
      <c r="AE30" s="61">
        <v>1689</v>
      </c>
      <c r="AF30" s="61">
        <v>1650</v>
      </c>
      <c r="AG30" s="61">
        <v>1560</v>
      </c>
      <c r="AH30" s="61">
        <v>1494</v>
      </c>
      <c r="AI30" s="61">
        <v>1517</v>
      </c>
      <c r="AJ30" s="61">
        <v>1577</v>
      </c>
      <c r="AK30" s="61">
        <v>1595</v>
      </c>
      <c r="AL30" s="61">
        <v>1376</v>
      </c>
      <c r="AM30" s="61">
        <v>1406</v>
      </c>
      <c r="AN30" s="61">
        <v>1492</v>
      </c>
      <c r="AO30" s="63">
        <v>1516</v>
      </c>
      <c r="AP30" s="46">
        <f t="shared" si="10"/>
        <v>1545</v>
      </c>
      <c r="AQ30" s="61">
        <v>1560</v>
      </c>
      <c r="AR30" s="61">
        <v>1440</v>
      </c>
      <c r="AS30" s="61">
        <v>1340</v>
      </c>
      <c r="AT30" s="61">
        <v>1253</v>
      </c>
      <c r="AU30" s="61">
        <v>1170</v>
      </c>
      <c r="AV30" s="61">
        <v>1257</v>
      </c>
      <c r="AW30" s="61">
        <v>1348</v>
      </c>
      <c r="AX30" s="61">
        <v>1431</v>
      </c>
      <c r="AY30" s="61">
        <v>1331</v>
      </c>
      <c r="AZ30" s="61">
        <v>1423</v>
      </c>
      <c r="BA30" s="61">
        <v>1419</v>
      </c>
      <c r="BB30" s="63">
        <v>1480</v>
      </c>
      <c r="BC30" s="46">
        <f t="shared" si="11"/>
        <v>1371</v>
      </c>
    </row>
    <row r="31" spans="1:16294" s="23" customFormat="1" hidden="1" outlineLevel="1">
      <c r="A31" s="30"/>
      <c r="B31" s="31" t="s">
        <v>265</v>
      </c>
      <c r="C31" s="33" t="s">
        <v>266</v>
      </c>
      <c r="D31" s="61">
        <v>1254</v>
      </c>
      <c r="E31" s="61">
        <v>1237</v>
      </c>
      <c r="F31" s="61">
        <v>1382</v>
      </c>
      <c r="G31" s="61">
        <v>1638</v>
      </c>
      <c r="H31" s="61">
        <v>1591</v>
      </c>
      <c r="I31" s="61">
        <v>1622</v>
      </c>
      <c r="J31" s="61">
        <v>1799</v>
      </c>
      <c r="K31" s="61">
        <v>1827</v>
      </c>
      <c r="L31" s="61">
        <v>1562</v>
      </c>
      <c r="M31" s="61">
        <v>1522</v>
      </c>
      <c r="N31" s="61">
        <v>1494</v>
      </c>
      <c r="O31" s="63">
        <v>1506</v>
      </c>
      <c r="P31" s="46">
        <f t="shared" si="8"/>
        <v>1536</v>
      </c>
      <c r="Q31" s="61">
        <v>1602</v>
      </c>
      <c r="R31" s="61">
        <v>1485</v>
      </c>
      <c r="S31" s="61">
        <v>1418</v>
      </c>
      <c r="T31" s="61">
        <v>1341</v>
      </c>
      <c r="U31" s="61">
        <v>1234</v>
      </c>
      <c r="V31" s="61">
        <v>1291</v>
      </c>
      <c r="W31" s="61">
        <v>1405</v>
      </c>
      <c r="X31" s="61">
        <v>1410</v>
      </c>
      <c r="Y31" s="61">
        <v>1112</v>
      </c>
      <c r="Z31" s="61">
        <v>1155</v>
      </c>
      <c r="AA31" s="61">
        <v>1096</v>
      </c>
      <c r="AB31" s="63">
        <v>1056</v>
      </c>
      <c r="AC31" s="46">
        <f t="shared" si="9"/>
        <v>1300</v>
      </c>
      <c r="AD31" s="61">
        <v>1071</v>
      </c>
      <c r="AE31" s="61">
        <v>1107</v>
      </c>
      <c r="AF31" s="61">
        <v>1100</v>
      </c>
      <c r="AG31" s="61">
        <v>1077</v>
      </c>
      <c r="AH31" s="61">
        <v>1073</v>
      </c>
      <c r="AI31" s="61">
        <v>1158</v>
      </c>
      <c r="AJ31" s="61">
        <v>1277</v>
      </c>
      <c r="AK31" s="61">
        <v>1305</v>
      </c>
      <c r="AL31" s="61">
        <v>1144</v>
      </c>
      <c r="AM31" s="61">
        <v>1160</v>
      </c>
      <c r="AN31" s="61">
        <v>1150</v>
      </c>
      <c r="AO31" s="63">
        <v>1123</v>
      </c>
      <c r="AP31" s="46">
        <f t="shared" si="10"/>
        <v>1145</v>
      </c>
      <c r="AQ31" s="61">
        <v>1145</v>
      </c>
      <c r="AR31" s="61">
        <v>1089</v>
      </c>
      <c r="AS31" s="61">
        <v>1057</v>
      </c>
      <c r="AT31" s="61">
        <v>1038</v>
      </c>
      <c r="AU31" s="61">
        <v>1018</v>
      </c>
      <c r="AV31" s="61">
        <v>1136</v>
      </c>
      <c r="AW31" s="61">
        <v>1296</v>
      </c>
      <c r="AX31" s="61">
        <v>1399</v>
      </c>
      <c r="AY31" s="61">
        <v>1252</v>
      </c>
      <c r="AZ31" s="61">
        <v>1311</v>
      </c>
      <c r="BA31" s="61">
        <v>1233</v>
      </c>
      <c r="BB31" s="63">
        <v>1222</v>
      </c>
      <c r="BC31" s="46">
        <f t="shared" si="11"/>
        <v>1183</v>
      </c>
    </row>
    <row r="32" spans="1:16294" s="23" customFormat="1" hidden="1" outlineLevel="1">
      <c r="A32" s="30"/>
      <c r="B32" s="31" t="s">
        <v>267</v>
      </c>
      <c r="C32" s="32" t="s">
        <v>268</v>
      </c>
      <c r="D32" s="61">
        <v>1195</v>
      </c>
      <c r="E32" s="61">
        <v>1139</v>
      </c>
      <c r="F32" s="61">
        <v>1145</v>
      </c>
      <c r="G32" s="61">
        <v>1280</v>
      </c>
      <c r="H32" s="61">
        <v>1252</v>
      </c>
      <c r="I32" s="61">
        <v>1171</v>
      </c>
      <c r="J32" s="61">
        <v>1248</v>
      </c>
      <c r="K32" s="61">
        <v>1290</v>
      </c>
      <c r="L32" s="61">
        <v>1169</v>
      </c>
      <c r="M32" s="61">
        <v>1240</v>
      </c>
      <c r="N32" s="61">
        <v>1284</v>
      </c>
      <c r="O32" s="63">
        <v>1295</v>
      </c>
      <c r="P32" s="46">
        <f t="shared" si="8"/>
        <v>1226</v>
      </c>
      <c r="Q32" s="61">
        <v>1410</v>
      </c>
      <c r="R32" s="61">
        <v>1333</v>
      </c>
      <c r="S32" s="61">
        <v>1268</v>
      </c>
      <c r="T32" s="61">
        <v>1177</v>
      </c>
      <c r="U32" s="61">
        <v>1106</v>
      </c>
      <c r="V32" s="61">
        <v>1054</v>
      </c>
      <c r="W32" s="61">
        <v>1114</v>
      </c>
      <c r="X32" s="61">
        <v>1119</v>
      </c>
      <c r="Y32" s="61">
        <v>904</v>
      </c>
      <c r="Z32" s="61">
        <v>850</v>
      </c>
      <c r="AA32" s="61">
        <v>862</v>
      </c>
      <c r="AB32" s="63">
        <v>867</v>
      </c>
      <c r="AC32" s="46">
        <f t="shared" si="9"/>
        <v>1089</v>
      </c>
      <c r="AD32" s="61">
        <v>1002</v>
      </c>
      <c r="AE32" s="61">
        <v>1028</v>
      </c>
      <c r="AF32" s="61">
        <v>1018</v>
      </c>
      <c r="AG32" s="61">
        <v>1015</v>
      </c>
      <c r="AH32" s="61">
        <v>953</v>
      </c>
      <c r="AI32" s="61">
        <v>928</v>
      </c>
      <c r="AJ32" s="61">
        <v>1073</v>
      </c>
      <c r="AK32" s="61">
        <v>1122</v>
      </c>
      <c r="AL32" s="61">
        <v>992</v>
      </c>
      <c r="AM32" s="61">
        <v>1053</v>
      </c>
      <c r="AN32" s="61">
        <v>1057</v>
      </c>
      <c r="AO32" s="63">
        <v>1028</v>
      </c>
      <c r="AP32" s="46">
        <f t="shared" si="10"/>
        <v>1022</v>
      </c>
      <c r="AQ32" s="61">
        <v>1117</v>
      </c>
      <c r="AR32" s="61">
        <v>976</v>
      </c>
      <c r="AS32" s="61">
        <v>957</v>
      </c>
      <c r="AT32" s="61">
        <v>929</v>
      </c>
      <c r="AU32" s="61">
        <v>902</v>
      </c>
      <c r="AV32" s="61">
        <v>889</v>
      </c>
      <c r="AW32" s="61">
        <v>1028</v>
      </c>
      <c r="AX32" s="61">
        <v>1152</v>
      </c>
      <c r="AY32" s="61">
        <v>1047</v>
      </c>
      <c r="AZ32" s="61">
        <v>1098</v>
      </c>
      <c r="BA32" s="61">
        <v>1102</v>
      </c>
      <c r="BB32" s="63">
        <v>1066</v>
      </c>
      <c r="BC32" s="46">
        <f t="shared" si="11"/>
        <v>1022</v>
      </c>
    </row>
    <row r="33" spans="1:16294" s="23" customFormat="1" hidden="1" outlineLevel="1">
      <c r="A33" s="30"/>
      <c r="B33" s="31" t="s">
        <v>269</v>
      </c>
      <c r="C33" s="32" t="s">
        <v>270</v>
      </c>
      <c r="D33" s="61">
        <v>2146</v>
      </c>
      <c r="E33" s="61">
        <v>2127</v>
      </c>
      <c r="F33" s="61">
        <v>2229</v>
      </c>
      <c r="G33" s="61">
        <v>2362</v>
      </c>
      <c r="H33" s="61">
        <v>2373</v>
      </c>
      <c r="I33" s="61">
        <v>2354</v>
      </c>
      <c r="J33" s="61">
        <v>2496</v>
      </c>
      <c r="K33" s="61">
        <v>2533</v>
      </c>
      <c r="L33" s="61">
        <v>2479</v>
      </c>
      <c r="M33" s="61">
        <v>2526</v>
      </c>
      <c r="N33" s="61">
        <v>2471</v>
      </c>
      <c r="O33" s="63">
        <v>2533</v>
      </c>
      <c r="P33" s="46">
        <f t="shared" si="8"/>
        <v>2386</v>
      </c>
      <c r="Q33" s="61">
        <v>2579</v>
      </c>
      <c r="R33" s="61">
        <v>2450</v>
      </c>
      <c r="S33" s="61">
        <v>2197</v>
      </c>
      <c r="T33" s="61">
        <v>2142</v>
      </c>
      <c r="U33" s="61">
        <v>1907</v>
      </c>
      <c r="V33" s="61">
        <v>1770</v>
      </c>
      <c r="W33" s="61">
        <v>1835</v>
      </c>
      <c r="X33" s="61">
        <v>1833</v>
      </c>
      <c r="Y33" s="61">
        <v>1641</v>
      </c>
      <c r="Z33" s="61">
        <v>1681</v>
      </c>
      <c r="AA33" s="61">
        <v>1802</v>
      </c>
      <c r="AB33" s="63">
        <v>1801</v>
      </c>
      <c r="AC33" s="46">
        <f t="shared" si="9"/>
        <v>1970</v>
      </c>
      <c r="AD33" s="61">
        <v>1883</v>
      </c>
      <c r="AE33" s="61">
        <v>2022</v>
      </c>
      <c r="AF33" s="61">
        <v>2037</v>
      </c>
      <c r="AG33" s="61">
        <v>1924</v>
      </c>
      <c r="AH33" s="61">
        <v>1846</v>
      </c>
      <c r="AI33" s="61">
        <v>1828</v>
      </c>
      <c r="AJ33" s="61">
        <v>1939</v>
      </c>
      <c r="AK33" s="61">
        <v>2031</v>
      </c>
      <c r="AL33" s="61">
        <v>1916</v>
      </c>
      <c r="AM33" s="61">
        <v>1953</v>
      </c>
      <c r="AN33" s="61">
        <v>1994</v>
      </c>
      <c r="AO33" s="63">
        <v>1904</v>
      </c>
      <c r="AP33" s="46">
        <f t="shared" si="10"/>
        <v>1940</v>
      </c>
      <c r="AQ33" s="61">
        <v>1955</v>
      </c>
      <c r="AR33" s="61">
        <v>1822</v>
      </c>
      <c r="AS33" s="61">
        <v>1699</v>
      </c>
      <c r="AT33" s="61">
        <v>1692</v>
      </c>
      <c r="AU33" s="61">
        <v>1563</v>
      </c>
      <c r="AV33" s="61">
        <v>1713</v>
      </c>
      <c r="AW33" s="61">
        <v>1825</v>
      </c>
      <c r="AX33" s="61">
        <v>1970</v>
      </c>
      <c r="AY33" s="61">
        <v>1904</v>
      </c>
      <c r="AZ33" s="61">
        <v>2007</v>
      </c>
      <c r="BA33" s="61">
        <v>1995</v>
      </c>
      <c r="BB33" s="63">
        <v>2036</v>
      </c>
      <c r="BC33" s="46">
        <f t="shared" si="11"/>
        <v>1848</v>
      </c>
    </row>
    <row r="34" spans="1:16294" s="23" customFormat="1" hidden="1" outlineLevel="1">
      <c r="A34" s="30"/>
      <c r="B34" s="31" t="s">
        <v>271</v>
      </c>
      <c r="C34" s="32" t="s">
        <v>272</v>
      </c>
      <c r="D34" s="61">
        <v>4265</v>
      </c>
      <c r="E34" s="61">
        <v>4184</v>
      </c>
      <c r="F34" s="61">
        <v>4592</v>
      </c>
      <c r="G34" s="61">
        <v>5363</v>
      </c>
      <c r="H34" s="61">
        <v>5175</v>
      </c>
      <c r="I34" s="61">
        <v>4678</v>
      </c>
      <c r="J34" s="61">
        <v>4607</v>
      </c>
      <c r="K34" s="61">
        <v>4710</v>
      </c>
      <c r="L34" s="61">
        <v>4560</v>
      </c>
      <c r="M34" s="61">
        <v>4986</v>
      </c>
      <c r="N34" s="61">
        <v>5227</v>
      </c>
      <c r="O34" s="63">
        <v>5360</v>
      </c>
      <c r="P34" s="46">
        <f t="shared" si="8"/>
        <v>4809</v>
      </c>
      <c r="Q34" s="61">
        <v>5620</v>
      </c>
      <c r="R34" s="61">
        <v>5607</v>
      </c>
      <c r="S34" s="61">
        <v>5336</v>
      </c>
      <c r="T34" s="61">
        <v>5159</v>
      </c>
      <c r="U34" s="61">
        <v>4633</v>
      </c>
      <c r="V34" s="61">
        <v>4264</v>
      </c>
      <c r="W34" s="61">
        <v>4324</v>
      </c>
      <c r="X34" s="61">
        <v>4372</v>
      </c>
      <c r="Y34" s="61">
        <v>4141</v>
      </c>
      <c r="Z34" s="61">
        <v>4314</v>
      </c>
      <c r="AA34" s="61">
        <v>4346</v>
      </c>
      <c r="AB34" s="63">
        <v>4171</v>
      </c>
      <c r="AC34" s="46">
        <f t="shared" si="9"/>
        <v>4691</v>
      </c>
      <c r="AD34" s="61">
        <v>4373</v>
      </c>
      <c r="AE34" s="61">
        <v>4370</v>
      </c>
      <c r="AF34" s="61">
        <v>4075</v>
      </c>
      <c r="AG34" s="61">
        <v>3803</v>
      </c>
      <c r="AH34" s="61">
        <v>3512</v>
      </c>
      <c r="AI34" s="61">
        <v>3446</v>
      </c>
      <c r="AJ34" s="61">
        <v>3536</v>
      </c>
      <c r="AK34" s="61">
        <v>3593</v>
      </c>
      <c r="AL34" s="61">
        <v>3418</v>
      </c>
      <c r="AM34" s="61">
        <v>3617</v>
      </c>
      <c r="AN34" s="61">
        <v>3677</v>
      </c>
      <c r="AO34" s="63">
        <v>3720</v>
      </c>
      <c r="AP34" s="46">
        <f t="shared" si="10"/>
        <v>3762</v>
      </c>
      <c r="AQ34" s="61">
        <v>3959</v>
      </c>
      <c r="AR34" s="61">
        <v>3903</v>
      </c>
      <c r="AS34" s="61">
        <v>3682</v>
      </c>
      <c r="AT34" s="61">
        <v>3441</v>
      </c>
      <c r="AU34" s="61">
        <v>3221</v>
      </c>
      <c r="AV34" s="61">
        <v>3268</v>
      </c>
      <c r="AW34" s="61">
        <v>3417</v>
      </c>
      <c r="AX34" s="61">
        <v>3529</v>
      </c>
      <c r="AY34" s="61">
        <v>3286</v>
      </c>
      <c r="AZ34" s="61">
        <v>3478</v>
      </c>
      <c r="BA34" s="61">
        <v>3540</v>
      </c>
      <c r="BB34" s="63">
        <v>3530</v>
      </c>
      <c r="BC34" s="46">
        <f t="shared" si="11"/>
        <v>3521</v>
      </c>
    </row>
    <row r="35" spans="1:16294" s="23" customFormat="1" hidden="1" outlineLevel="1">
      <c r="A35" s="30"/>
      <c r="B35" s="31" t="s">
        <v>273</v>
      </c>
      <c r="C35" s="32" t="s">
        <v>274</v>
      </c>
      <c r="D35" s="61">
        <v>1032</v>
      </c>
      <c r="E35" s="61">
        <v>1017</v>
      </c>
      <c r="F35" s="61">
        <v>1130</v>
      </c>
      <c r="G35" s="61">
        <v>1114</v>
      </c>
      <c r="H35" s="61">
        <v>1089</v>
      </c>
      <c r="I35" s="61">
        <v>978</v>
      </c>
      <c r="J35" s="61">
        <v>1022</v>
      </c>
      <c r="K35" s="61">
        <v>1023</v>
      </c>
      <c r="L35" s="61">
        <v>1000</v>
      </c>
      <c r="M35" s="61">
        <v>1081</v>
      </c>
      <c r="N35" s="61">
        <v>1119</v>
      </c>
      <c r="O35" s="63">
        <v>1137</v>
      </c>
      <c r="P35" s="46">
        <f t="shared" si="8"/>
        <v>1062</v>
      </c>
      <c r="Q35" s="61">
        <v>1159</v>
      </c>
      <c r="R35" s="61">
        <v>1113</v>
      </c>
      <c r="S35" s="61">
        <v>1092</v>
      </c>
      <c r="T35" s="61">
        <v>1049</v>
      </c>
      <c r="U35" s="61">
        <v>943</v>
      </c>
      <c r="V35" s="61">
        <v>770</v>
      </c>
      <c r="W35" s="61">
        <v>748</v>
      </c>
      <c r="X35" s="61">
        <v>730</v>
      </c>
      <c r="Y35" s="61">
        <v>704</v>
      </c>
      <c r="Z35" s="61">
        <v>767</v>
      </c>
      <c r="AA35" s="61">
        <v>839</v>
      </c>
      <c r="AB35" s="63">
        <v>893</v>
      </c>
      <c r="AC35" s="46">
        <f t="shared" si="9"/>
        <v>901</v>
      </c>
      <c r="AD35" s="61">
        <v>951</v>
      </c>
      <c r="AE35" s="61">
        <v>967</v>
      </c>
      <c r="AF35" s="61">
        <v>917</v>
      </c>
      <c r="AG35" s="61">
        <v>886</v>
      </c>
      <c r="AH35" s="61">
        <v>808</v>
      </c>
      <c r="AI35" s="61">
        <v>729</v>
      </c>
      <c r="AJ35" s="61">
        <v>814</v>
      </c>
      <c r="AK35" s="61">
        <v>803</v>
      </c>
      <c r="AL35" s="61">
        <v>737</v>
      </c>
      <c r="AM35" s="61">
        <v>802</v>
      </c>
      <c r="AN35" s="61">
        <v>824</v>
      </c>
      <c r="AO35" s="63">
        <v>848</v>
      </c>
      <c r="AP35" s="46">
        <f t="shared" si="10"/>
        <v>841</v>
      </c>
      <c r="AQ35" s="61">
        <v>923</v>
      </c>
      <c r="AR35" s="61">
        <v>803</v>
      </c>
      <c r="AS35" s="61">
        <v>730</v>
      </c>
      <c r="AT35" s="61">
        <v>643</v>
      </c>
      <c r="AU35" s="61">
        <v>552</v>
      </c>
      <c r="AV35" s="61">
        <v>519</v>
      </c>
      <c r="AW35" s="61">
        <v>606</v>
      </c>
      <c r="AX35" s="61">
        <v>681</v>
      </c>
      <c r="AY35" s="61">
        <v>623</v>
      </c>
      <c r="AZ35" s="61">
        <v>679</v>
      </c>
      <c r="BA35" s="61">
        <v>748</v>
      </c>
      <c r="BB35" s="63">
        <v>776</v>
      </c>
      <c r="BC35" s="46">
        <f t="shared" si="11"/>
        <v>690</v>
      </c>
    </row>
    <row r="36" spans="1:16294" s="23" customFormat="1" hidden="1" outlineLevel="1">
      <c r="A36" s="34"/>
      <c r="B36" s="35" t="s">
        <v>275</v>
      </c>
      <c r="C36" s="32" t="s">
        <v>276</v>
      </c>
      <c r="D36" s="61">
        <v>2460</v>
      </c>
      <c r="E36" s="61">
        <v>2425</v>
      </c>
      <c r="F36" s="61">
        <v>2575</v>
      </c>
      <c r="G36" s="61">
        <v>2634</v>
      </c>
      <c r="H36" s="61">
        <v>2615</v>
      </c>
      <c r="I36" s="61">
        <v>2540</v>
      </c>
      <c r="J36" s="61">
        <v>2646</v>
      </c>
      <c r="K36" s="61">
        <v>2626</v>
      </c>
      <c r="L36" s="61">
        <v>2525</v>
      </c>
      <c r="M36" s="61">
        <v>2629</v>
      </c>
      <c r="N36" s="61">
        <v>2539</v>
      </c>
      <c r="O36" s="63">
        <v>2596</v>
      </c>
      <c r="P36" s="46">
        <f t="shared" si="8"/>
        <v>2568</v>
      </c>
      <c r="Q36" s="61">
        <v>2672</v>
      </c>
      <c r="R36" s="61">
        <v>2693</v>
      </c>
      <c r="S36" s="61">
        <v>2587</v>
      </c>
      <c r="T36" s="61">
        <v>2469</v>
      </c>
      <c r="U36" s="61">
        <v>2398</v>
      </c>
      <c r="V36" s="61">
        <v>2266</v>
      </c>
      <c r="W36" s="61">
        <v>2313</v>
      </c>
      <c r="X36" s="61">
        <v>2275</v>
      </c>
      <c r="Y36" s="61">
        <v>2107</v>
      </c>
      <c r="Z36" s="61">
        <v>2161</v>
      </c>
      <c r="AA36" s="61">
        <v>2078</v>
      </c>
      <c r="AB36" s="63">
        <v>2145</v>
      </c>
      <c r="AC36" s="46">
        <f t="shared" si="9"/>
        <v>2347</v>
      </c>
      <c r="AD36" s="61">
        <v>2261</v>
      </c>
      <c r="AE36" s="61">
        <v>2291</v>
      </c>
      <c r="AF36" s="61">
        <v>2308</v>
      </c>
      <c r="AG36" s="61">
        <v>2354</v>
      </c>
      <c r="AH36" s="61">
        <v>2238</v>
      </c>
      <c r="AI36" s="61">
        <v>2175</v>
      </c>
      <c r="AJ36" s="61">
        <v>2315</v>
      </c>
      <c r="AK36" s="61">
        <v>2345</v>
      </c>
      <c r="AL36" s="61">
        <v>2304</v>
      </c>
      <c r="AM36" s="61">
        <v>2280</v>
      </c>
      <c r="AN36" s="61">
        <v>2231</v>
      </c>
      <c r="AO36" s="63">
        <v>2300</v>
      </c>
      <c r="AP36" s="46">
        <f t="shared" si="10"/>
        <v>2284</v>
      </c>
      <c r="AQ36" s="61">
        <v>2362</v>
      </c>
      <c r="AR36" s="61">
        <v>2320</v>
      </c>
      <c r="AS36" s="61">
        <v>2061</v>
      </c>
      <c r="AT36" s="61">
        <v>2099</v>
      </c>
      <c r="AU36" s="61">
        <v>2112</v>
      </c>
      <c r="AV36" s="61">
        <v>2180</v>
      </c>
      <c r="AW36" s="61">
        <v>2331</v>
      </c>
      <c r="AX36" s="61">
        <v>2513</v>
      </c>
      <c r="AY36" s="61">
        <v>2422</v>
      </c>
      <c r="AZ36" s="61">
        <v>2444</v>
      </c>
      <c r="BA36" s="61">
        <v>2467</v>
      </c>
      <c r="BB36" s="63">
        <v>2505</v>
      </c>
      <c r="BC36" s="46">
        <f t="shared" si="11"/>
        <v>2318</v>
      </c>
    </row>
    <row r="37" spans="1:16294" s="23" customFormat="1" hidden="1" outlineLevel="1">
      <c r="A37" s="34"/>
      <c r="B37" s="35" t="s">
        <v>277</v>
      </c>
      <c r="C37" s="32" t="s">
        <v>278</v>
      </c>
      <c r="D37" s="61">
        <v>1469</v>
      </c>
      <c r="E37" s="61">
        <v>1476</v>
      </c>
      <c r="F37" s="61">
        <v>1544</v>
      </c>
      <c r="G37" s="61">
        <v>1679</v>
      </c>
      <c r="H37" s="61">
        <v>1753</v>
      </c>
      <c r="I37" s="61">
        <v>1866</v>
      </c>
      <c r="J37" s="61">
        <v>1825</v>
      </c>
      <c r="K37" s="61">
        <v>1849</v>
      </c>
      <c r="L37" s="61">
        <v>1592</v>
      </c>
      <c r="M37" s="61">
        <v>1640</v>
      </c>
      <c r="N37" s="61">
        <v>1648</v>
      </c>
      <c r="O37" s="63">
        <v>1566</v>
      </c>
      <c r="P37" s="46">
        <f t="shared" si="8"/>
        <v>1659</v>
      </c>
      <c r="Q37" s="61">
        <v>1624</v>
      </c>
      <c r="R37" s="61">
        <v>1606</v>
      </c>
      <c r="S37" s="61">
        <v>1553</v>
      </c>
      <c r="T37" s="61">
        <v>1484</v>
      </c>
      <c r="U37" s="61">
        <v>1352</v>
      </c>
      <c r="V37" s="61">
        <v>1301</v>
      </c>
      <c r="W37" s="61">
        <v>1344</v>
      </c>
      <c r="X37" s="61">
        <v>1448</v>
      </c>
      <c r="Y37" s="61">
        <v>1383</v>
      </c>
      <c r="Z37" s="61">
        <v>1466</v>
      </c>
      <c r="AA37" s="61">
        <v>1480</v>
      </c>
      <c r="AB37" s="63">
        <v>1589</v>
      </c>
      <c r="AC37" s="46">
        <f t="shared" si="9"/>
        <v>1469</v>
      </c>
      <c r="AD37" s="61">
        <v>1612</v>
      </c>
      <c r="AE37" s="61">
        <v>1627</v>
      </c>
      <c r="AF37" s="61">
        <v>1618</v>
      </c>
      <c r="AG37" s="61">
        <v>1538</v>
      </c>
      <c r="AH37" s="61">
        <v>1450</v>
      </c>
      <c r="AI37" s="61">
        <v>1468</v>
      </c>
      <c r="AJ37" s="61">
        <v>1483</v>
      </c>
      <c r="AK37" s="61">
        <v>1513</v>
      </c>
      <c r="AL37" s="61">
        <v>1380</v>
      </c>
      <c r="AM37" s="61">
        <v>1409</v>
      </c>
      <c r="AN37" s="61">
        <v>1389</v>
      </c>
      <c r="AO37" s="63">
        <v>1312</v>
      </c>
      <c r="AP37" s="46">
        <f t="shared" si="10"/>
        <v>1483</v>
      </c>
      <c r="AQ37" s="61">
        <v>1349</v>
      </c>
      <c r="AR37" s="61">
        <v>1309</v>
      </c>
      <c r="AS37" s="61">
        <v>1303</v>
      </c>
      <c r="AT37" s="61">
        <v>1262</v>
      </c>
      <c r="AU37" s="61">
        <v>1206</v>
      </c>
      <c r="AV37" s="61">
        <v>1335</v>
      </c>
      <c r="AW37" s="61">
        <v>1390</v>
      </c>
      <c r="AX37" s="61">
        <v>1455</v>
      </c>
      <c r="AY37" s="61">
        <v>1327</v>
      </c>
      <c r="AZ37" s="61">
        <v>1438</v>
      </c>
      <c r="BA37" s="61">
        <v>1478</v>
      </c>
      <c r="BB37" s="63">
        <v>1494</v>
      </c>
      <c r="BC37" s="46">
        <f t="shared" si="11"/>
        <v>1362</v>
      </c>
    </row>
    <row r="38" spans="1:16294" s="23" customFormat="1" hidden="1" outlineLevel="1">
      <c r="A38" s="34"/>
      <c r="B38" s="35" t="s">
        <v>279</v>
      </c>
      <c r="C38" s="32" t="s">
        <v>280</v>
      </c>
      <c r="D38" s="61">
        <v>3558</v>
      </c>
      <c r="E38" s="61">
        <v>3530</v>
      </c>
      <c r="F38" s="61">
        <v>3639</v>
      </c>
      <c r="G38" s="61">
        <v>4007</v>
      </c>
      <c r="H38" s="61">
        <v>4131</v>
      </c>
      <c r="I38" s="61">
        <v>4160</v>
      </c>
      <c r="J38" s="61">
        <v>4247</v>
      </c>
      <c r="K38" s="61">
        <v>4249</v>
      </c>
      <c r="L38" s="61">
        <v>4082</v>
      </c>
      <c r="M38" s="61">
        <v>4077</v>
      </c>
      <c r="N38" s="61">
        <v>4148</v>
      </c>
      <c r="O38" s="63">
        <v>4142</v>
      </c>
      <c r="P38" s="46">
        <f t="shared" si="8"/>
        <v>3998</v>
      </c>
      <c r="Q38" s="61">
        <v>4282</v>
      </c>
      <c r="R38" s="61">
        <v>4254</v>
      </c>
      <c r="S38" s="61">
        <v>4136</v>
      </c>
      <c r="T38" s="61">
        <v>3937</v>
      </c>
      <c r="U38" s="61">
        <v>3796</v>
      </c>
      <c r="V38" s="61">
        <v>3747</v>
      </c>
      <c r="W38" s="61">
        <v>3821</v>
      </c>
      <c r="X38" s="61">
        <v>3824</v>
      </c>
      <c r="Y38" s="61">
        <v>3775</v>
      </c>
      <c r="Z38" s="61">
        <v>3974</v>
      </c>
      <c r="AA38" s="61">
        <v>3999</v>
      </c>
      <c r="AB38" s="63">
        <v>3889</v>
      </c>
      <c r="AC38" s="46">
        <f t="shared" si="9"/>
        <v>3953</v>
      </c>
      <c r="AD38" s="61">
        <v>3942</v>
      </c>
      <c r="AE38" s="61">
        <v>3971</v>
      </c>
      <c r="AF38" s="61">
        <v>4007</v>
      </c>
      <c r="AG38" s="61">
        <v>4000</v>
      </c>
      <c r="AH38" s="61">
        <v>3807</v>
      </c>
      <c r="AI38" s="61">
        <v>3747</v>
      </c>
      <c r="AJ38" s="61">
        <v>3858</v>
      </c>
      <c r="AK38" s="61">
        <v>4006</v>
      </c>
      <c r="AL38" s="61">
        <v>3836</v>
      </c>
      <c r="AM38" s="61">
        <v>3875</v>
      </c>
      <c r="AN38" s="61">
        <v>3794</v>
      </c>
      <c r="AO38" s="63">
        <v>3675</v>
      </c>
      <c r="AP38" s="46">
        <f t="shared" si="10"/>
        <v>3877</v>
      </c>
      <c r="AQ38" s="61">
        <v>3740</v>
      </c>
      <c r="AR38" s="61">
        <v>3431</v>
      </c>
      <c r="AS38" s="61">
        <v>3335</v>
      </c>
      <c r="AT38" s="61">
        <v>3316</v>
      </c>
      <c r="AU38" s="61">
        <v>3181</v>
      </c>
      <c r="AV38" s="61">
        <v>3444</v>
      </c>
      <c r="AW38" s="61">
        <v>3561</v>
      </c>
      <c r="AX38" s="61">
        <v>3871</v>
      </c>
      <c r="AY38" s="61">
        <v>3656</v>
      </c>
      <c r="AZ38" s="61">
        <v>3794</v>
      </c>
      <c r="BA38" s="61">
        <v>3786</v>
      </c>
      <c r="BB38" s="63">
        <v>3722</v>
      </c>
      <c r="BC38" s="46">
        <f t="shared" si="11"/>
        <v>3570</v>
      </c>
    </row>
    <row r="39" spans="1:16294" s="23" customFormat="1" hidden="1" outlineLevel="1">
      <c r="A39" s="34"/>
      <c r="B39" s="35" t="s">
        <v>281</v>
      </c>
      <c r="C39" s="33" t="s">
        <v>282</v>
      </c>
      <c r="D39" s="61">
        <v>2725</v>
      </c>
      <c r="E39" s="61">
        <v>2626</v>
      </c>
      <c r="F39" s="61">
        <v>2816</v>
      </c>
      <c r="G39" s="61">
        <v>3204</v>
      </c>
      <c r="H39" s="61">
        <v>3103</v>
      </c>
      <c r="I39" s="61">
        <v>2761</v>
      </c>
      <c r="J39" s="61">
        <v>2654</v>
      </c>
      <c r="K39" s="61">
        <v>2523</v>
      </c>
      <c r="L39" s="61">
        <v>2422</v>
      </c>
      <c r="M39" s="61">
        <v>2708</v>
      </c>
      <c r="N39" s="61">
        <v>2821</v>
      </c>
      <c r="O39" s="63">
        <v>2875</v>
      </c>
      <c r="P39" s="46">
        <f t="shared" si="8"/>
        <v>2770</v>
      </c>
      <c r="Q39" s="61">
        <v>3026</v>
      </c>
      <c r="R39" s="61">
        <v>2913</v>
      </c>
      <c r="S39" s="61">
        <v>2701</v>
      </c>
      <c r="T39" s="61">
        <v>2579</v>
      </c>
      <c r="U39" s="61">
        <v>2237</v>
      </c>
      <c r="V39" s="61">
        <v>1858</v>
      </c>
      <c r="W39" s="61">
        <v>1892</v>
      </c>
      <c r="X39" s="61">
        <v>1777</v>
      </c>
      <c r="Y39" s="61">
        <v>1619</v>
      </c>
      <c r="Z39" s="61">
        <v>1887</v>
      </c>
      <c r="AA39" s="61">
        <v>2093</v>
      </c>
      <c r="AB39" s="63">
        <v>2117</v>
      </c>
      <c r="AC39" s="46">
        <f t="shared" si="9"/>
        <v>2225</v>
      </c>
      <c r="AD39" s="61">
        <v>2265</v>
      </c>
      <c r="AE39" s="61">
        <v>2277</v>
      </c>
      <c r="AF39" s="61">
        <v>2183</v>
      </c>
      <c r="AG39" s="61">
        <v>1918</v>
      </c>
      <c r="AH39" s="61">
        <v>1651</v>
      </c>
      <c r="AI39" s="61">
        <v>1539</v>
      </c>
      <c r="AJ39" s="61">
        <v>1644</v>
      </c>
      <c r="AK39" s="61">
        <v>1733</v>
      </c>
      <c r="AL39" s="61">
        <v>1515</v>
      </c>
      <c r="AM39" s="61">
        <v>1836</v>
      </c>
      <c r="AN39" s="61">
        <v>2066</v>
      </c>
      <c r="AO39" s="63">
        <v>2159</v>
      </c>
      <c r="AP39" s="46">
        <f t="shared" si="10"/>
        <v>1899</v>
      </c>
      <c r="AQ39" s="61">
        <v>2354</v>
      </c>
      <c r="AR39" s="61">
        <v>2223</v>
      </c>
      <c r="AS39" s="61">
        <v>2049</v>
      </c>
      <c r="AT39" s="61">
        <v>1791</v>
      </c>
      <c r="AU39" s="61">
        <v>1572</v>
      </c>
      <c r="AV39" s="61">
        <v>1712</v>
      </c>
      <c r="AW39" s="61">
        <v>1858</v>
      </c>
      <c r="AX39" s="61">
        <v>1963</v>
      </c>
      <c r="AY39" s="61">
        <v>1740</v>
      </c>
      <c r="AZ39" s="61">
        <v>2041</v>
      </c>
      <c r="BA39" s="61">
        <v>2271</v>
      </c>
      <c r="BB39" s="63">
        <v>2342</v>
      </c>
      <c r="BC39" s="46">
        <f t="shared" si="11"/>
        <v>1993</v>
      </c>
    </row>
    <row r="40" spans="1:16294" s="23" customFormat="1" hidden="1" outlineLevel="1">
      <c r="A40" s="34"/>
      <c r="B40" s="35" t="s">
        <v>283</v>
      </c>
      <c r="C40" s="32" t="s">
        <v>284</v>
      </c>
      <c r="D40" s="61">
        <v>9847</v>
      </c>
      <c r="E40" s="61">
        <v>9719</v>
      </c>
      <c r="F40" s="61">
        <v>10007</v>
      </c>
      <c r="G40" s="61">
        <v>10584</v>
      </c>
      <c r="H40" s="61">
        <v>10523</v>
      </c>
      <c r="I40" s="61">
        <v>10291</v>
      </c>
      <c r="J40" s="61">
        <v>10496</v>
      </c>
      <c r="K40" s="61">
        <v>10393</v>
      </c>
      <c r="L40" s="61">
        <v>10047</v>
      </c>
      <c r="M40" s="61">
        <v>10111</v>
      </c>
      <c r="N40" s="64">
        <v>10256</v>
      </c>
      <c r="O40" s="63">
        <v>10506</v>
      </c>
      <c r="P40" s="46">
        <f t="shared" si="8"/>
        <v>10232</v>
      </c>
      <c r="Q40" s="61">
        <v>10665</v>
      </c>
      <c r="R40" s="61">
        <v>10529</v>
      </c>
      <c r="S40" s="61">
        <v>10185</v>
      </c>
      <c r="T40" s="61">
        <v>9818</v>
      </c>
      <c r="U40" s="61">
        <v>9301</v>
      </c>
      <c r="V40" s="61">
        <v>8832</v>
      </c>
      <c r="W40" s="61">
        <v>8887</v>
      </c>
      <c r="X40" s="61">
        <v>9066</v>
      </c>
      <c r="Y40" s="61">
        <v>8732</v>
      </c>
      <c r="Z40" s="61">
        <v>9133</v>
      </c>
      <c r="AA40" s="64">
        <v>9207</v>
      </c>
      <c r="AB40" s="63">
        <v>9267</v>
      </c>
      <c r="AC40" s="46">
        <f t="shared" si="9"/>
        <v>9469</v>
      </c>
      <c r="AD40" s="61">
        <v>9571</v>
      </c>
      <c r="AE40" s="61">
        <v>9519</v>
      </c>
      <c r="AF40" s="61">
        <v>9433</v>
      </c>
      <c r="AG40" s="61">
        <v>9132</v>
      </c>
      <c r="AH40" s="61">
        <v>8830</v>
      </c>
      <c r="AI40" s="61">
        <v>8769</v>
      </c>
      <c r="AJ40" s="61">
        <v>8988</v>
      </c>
      <c r="AK40" s="61">
        <v>9017</v>
      </c>
      <c r="AL40" s="61">
        <v>8601</v>
      </c>
      <c r="AM40" s="61">
        <v>8920</v>
      </c>
      <c r="AN40" s="64">
        <v>9002</v>
      </c>
      <c r="AO40" s="63">
        <v>8851</v>
      </c>
      <c r="AP40" s="46">
        <f t="shared" si="10"/>
        <v>9053</v>
      </c>
      <c r="AQ40" s="61">
        <v>9008</v>
      </c>
      <c r="AR40" s="61">
        <v>8415</v>
      </c>
      <c r="AS40" s="61">
        <v>8314</v>
      </c>
      <c r="AT40" s="61">
        <v>8055</v>
      </c>
      <c r="AU40" s="61">
        <v>7717</v>
      </c>
      <c r="AV40" s="61">
        <v>7932</v>
      </c>
      <c r="AW40" s="61">
        <v>8316</v>
      </c>
      <c r="AX40" s="61">
        <v>8855</v>
      </c>
      <c r="AY40" s="61">
        <v>8464</v>
      </c>
      <c r="AZ40" s="61">
        <v>8722</v>
      </c>
      <c r="BA40" s="64">
        <v>8905</v>
      </c>
      <c r="BB40" s="63">
        <v>8980</v>
      </c>
      <c r="BC40" s="46">
        <f t="shared" si="11"/>
        <v>8474</v>
      </c>
    </row>
    <row r="41" spans="1:16294" s="23" customFormat="1" hidden="1" outlineLevel="1">
      <c r="A41" s="34"/>
      <c r="B41" s="35" t="s">
        <v>285</v>
      </c>
      <c r="C41" s="33" t="s">
        <v>286</v>
      </c>
      <c r="D41" s="61">
        <v>2569</v>
      </c>
      <c r="E41" s="61">
        <v>2500</v>
      </c>
      <c r="F41" s="61">
        <v>2594</v>
      </c>
      <c r="G41" s="61">
        <v>2930</v>
      </c>
      <c r="H41" s="61">
        <v>2858</v>
      </c>
      <c r="I41" s="61">
        <v>2478</v>
      </c>
      <c r="J41" s="61">
        <v>2278</v>
      </c>
      <c r="K41" s="61">
        <v>2256</v>
      </c>
      <c r="L41" s="61">
        <v>2262</v>
      </c>
      <c r="M41" s="61">
        <v>2605</v>
      </c>
      <c r="N41" s="61">
        <v>2677</v>
      </c>
      <c r="O41" s="63">
        <v>2750</v>
      </c>
      <c r="P41" s="46">
        <f t="shared" si="8"/>
        <v>2563</v>
      </c>
      <c r="Q41" s="61">
        <v>2863</v>
      </c>
      <c r="R41" s="61">
        <v>2860</v>
      </c>
      <c r="S41" s="61">
        <v>2718</v>
      </c>
      <c r="T41" s="61">
        <v>2607</v>
      </c>
      <c r="U41" s="61">
        <v>2298</v>
      </c>
      <c r="V41" s="61">
        <v>1843</v>
      </c>
      <c r="W41" s="61">
        <v>1724</v>
      </c>
      <c r="X41" s="61">
        <v>1733</v>
      </c>
      <c r="Y41" s="61">
        <v>1771</v>
      </c>
      <c r="Z41" s="61">
        <v>2039</v>
      </c>
      <c r="AA41" s="61">
        <v>2266</v>
      </c>
      <c r="AB41" s="63">
        <v>2356</v>
      </c>
      <c r="AC41" s="46">
        <f t="shared" si="9"/>
        <v>2257</v>
      </c>
      <c r="AD41" s="61">
        <v>2535</v>
      </c>
      <c r="AE41" s="61">
        <v>2630</v>
      </c>
      <c r="AF41" s="61">
        <v>2514</v>
      </c>
      <c r="AG41" s="61">
        <v>2213</v>
      </c>
      <c r="AH41" s="61">
        <v>1897</v>
      </c>
      <c r="AI41" s="61">
        <v>1741</v>
      </c>
      <c r="AJ41" s="61">
        <v>1748</v>
      </c>
      <c r="AK41" s="61">
        <v>1812</v>
      </c>
      <c r="AL41" s="61">
        <v>1759</v>
      </c>
      <c r="AM41" s="61">
        <v>2039</v>
      </c>
      <c r="AN41" s="61">
        <v>2271</v>
      </c>
      <c r="AO41" s="63">
        <v>2265</v>
      </c>
      <c r="AP41" s="46">
        <f t="shared" si="10"/>
        <v>2119</v>
      </c>
      <c r="AQ41" s="61">
        <v>2177</v>
      </c>
      <c r="AR41" s="61">
        <v>2075</v>
      </c>
      <c r="AS41" s="61">
        <v>1994</v>
      </c>
      <c r="AT41" s="61">
        <v>1724</v>
      </c>
      <c r="AU41" s="61">
        <v>1486</v>
      </c>
      <c r="AV41" s="61">
        <v>1470</v>
      </c>
      <c r="AW41" s="61">
        <v>1705</v>
      </c>
      <c r="AX41" s="61">
        <v>1885</v>
      </c>
      <c r="AY41" s="61">
        <v>1916</v>
      </c>
      <c r="AZ41" s="61">
        <v>2185</v>
      </c>
      <c r="BA41" s="61">
        <v>2407</v>
      </c>
      <c r="BB41" s="63">
        <v>2490</v>
      </c>
      <c r="BC41" s="46">
        <f t="shared" si="11"/>
        <v>1960</v>
      </c>
    </row>
    <row r="42" spans="1:16294" s="23" customFormat="1" hidden="1" outlineLevel="1">
      <c r="A42" s="34"/>
      <c r="B42" s="35" t="s">
        <v>287</v>
      </c>
      <c r="C42" s="32" t="s">
        <v>288</v>
      </c>
      <c r="D42" s="61">
        <v>4059</v>
      </c>
      <c r="E42" s="61">
        <v>4246</v>
      </c>
      <c r="F42" s="61">
        <v>4649</v>
      </c>
      <c r="G42" s="61">
        <v>5065</v>
      </c>
      <c r="H42" s="61">
        <v>5053</v>
      </c>
      <c r="I42" s="61">
        <v>5113</v>
      </c>
      <c r="J42" s="61">
        <v>5136</v>
      </c>
      <c r="K42" s="61">
        <v>4869</v>
      </c>
      <c r="L42" s="61">
        <v>4410</v>
      </c>
      <c r="M42" s="61">
        <v>4346</v>
      </c>
      <c r="N42" s="61">
        <v>4319</v>
      </c>
      <c r="O42" s="63">
        <v>4346</v>
      </c>
      <c r="P42" s="46">
        <f t="shared" si="8"/>
        <v>4634</v>
      </c>
      <c r="Q42" s="61">
        <v>4385</v>
      </c>
      <c r="R42" s="61">
        <v>4394</v>
      </c>
      <c r="S42" s="61">
        <v>4269</v>
      </c>
      <c r="T42" s="61">
        <v>4118</v>
      </c>
      <c r="U42" s="61">
        <v>3715</v>
      </c>
      <c r="V42" s="61">
        <v>3484</v>
      </c>
      <c r="W42" s="61">
        <v>3436</v>
      </c>
      <c r="X42" s="61">
        <v>3726</v>
      </c>
      <c r="Y42" s="61">
        <v>3757</v>
      </c>
      <c r="Z42" s="61">
        <v>4088</v>
      </c>
      <c r="AA42" s="61">
        <v>4265</v>
      </c>
      <c r="AB42" s="63">
        <v>4353</v>
      </c>
      <c r="AC42" s="46">
        <f t="shared" si="9"/>
        <v>3999</v>
      </c>
      <c r="AD42" s="61">
        <v>4399</v>
      </c>
      <c r="AE42" s="61">
        <v>4369</v>
      </c>
      <c r="AF42" s="61">
        <v>4280</v>
      </c>
      <c r="AG42" s="61">
        <v>4109</v>
      </c>
      <c r="AH42" s="61">
        <v>3843</v>
      </c>
      <c r="AI42" s="61">
        <v>3832</v>
      </c>
      <c r="AJ42" s="61">
        <v>3937</v>
      </c>
      <c r="AK42" s="61">
        <v>4027</v>
      </c>
      <c r="AL42" s="61">
        <v>3683</v>
      </c>
      <c r="AM42" s="61">
        <v>3810</v>
      </c>
      <c r="AN42" s="61">
        <v>3856</v>
      </c>
      <c r="AO42" s="63">
        <v>3613</v>
      </c>
      <c r="AP42" s="46">
        <f t="shared" si="10"/>
        <v>3980</v>
      </c>
      <c r="AQ42" s="61">
        <v>3728</v>
      </c>
      <c r="AR42" s="61">
        <v>3269</v>
      </c>
      <c r="AS42" s="61">
        <v>3197</v>
      </c>
      <c r="AT42" s="61">
        <v>3142</v>
      </c>
      <c r="AU42" s="61">
        <v>2951</v>
      </c>
      <c r="AV42" s="61">
        <v>3260</v>
      </c>
      <c r="AW42" s="61">
        <v>3424</v>
      </c>
      <c r="AX42" s="61">
        <v>3843</v>
      </c>
      <c r="AY42" s="61">
        <v>3644</v>
      </c>
      <c r="AZ42" s="61">
        <v>3867</v>
      </c>
      <c r="BA42" s="61">
        <v>3980</v>
      </c>
      <c r="BB42" s="63">
        <v>4011</v>
      </c>
      <c r="BC42" s="46">
        <f t="shared" si="11"/>
        <v>3526</v>
      </c>
    </row>
    <row r="43" spans="1:16294" s="23" customFormat="1" hidden="1" outlineLevel="1">
      <c r="A43" s="34"/>
      <c r="B43" s="35" t="s">
        <v>289</v>
      </c>
      <c r="C43" s="33" t="s">
        <v>290</v>
      </c>
      <c r="D43" s="61">
        <v>13482</v>
      </c>
      <c r="E43" s="61">
        <v>13339</v>
      </c>
      <c r="F43" s="61">
        <v>13663</v>
      </c>
      <c r="G43" s="61">
        <v>15303</v>
      </c>
      <c r="H43" s="61">
        <v>15099</v>
      </c>
      <c r="I43" s="61">
        <v>14032</v>
      </c>
      <c r="J43" s="61">
        <v>13775</v>
      </c>
      <c r="K43" s="61">
        <v>13737</v>
      </c>
      <c r="L43" s="61">
        <v>13440</v>
      </c>
      <c r="M43" s="61">
        <v>14635</v>
      </c>
      <c r="N43" s="61">
        <v>15187</v>
      </c>
      <c r="O43" s="63">
        <v>15826</v>
      </c>
      <c r="P43" s="46">
        <f t="shared" si="8"/>
        <v>14293</v>
      </c>
      <c r="Q43" s="61">
        <v>16302</v>
      </c>
      <c r="R43" s="61">
        <v>16124</v>
      </c>
      <c r="S43" s="61">
        <v>16014</v>
      </c>
      <c r="T43" s="61">
        <v>15490</v>
      </c>
      <c r="U43" s="61">
        <v>14390</v>
      </c>
      <c r="V43" s="61">
        <v>12807</v>
      </c>
      <c r="W43" s="61">
        <v>12557</v>
      </c>
      <c r="X43" s="61">
        <v>12288</v>
      </c>
      <c r="Y43" s="61">
        <v>11643</v>
      </c>
      <c r="Z43" s="61">
        <v>12279</v>
      </c>
      <c r="AA43" s="61">
        <v>12980</v>
      </c>
      <c r="AB43" s="63">
        <v>13411</v>
      </c>
      <c r="AC43" s="46">
        <f t="shared" si="9"/>
        <v>13857</v>
      </c>
      <c r="AD43" s="61">
        <v>13666</v>
      </c>
      <c r="AE43" s="61">
        <v>13721</v>
      </c>
      <c r="AF43" s="61">
        <v>13233</v>
      </c>
      <c r="AG43" s="61">
        <v>12233</v>
      </c>
      <c r="AH43" s="61">
        <v>10699</v>
      </c>
      <c r="AI43" s="61">
        <v>10049</v>
      </c>
      <c r="AJ43" s="61">
        <v>10661</v>
      </c>
      <c r="AK43" s="61">
        <v>10618</v>
      </c>
      <c r="AL43" s="61">
        <v>9946</v>
      </c>
      <c r="AM43" s="61">
        <v>11065</v>
      </c>
      <c r="AN43" s="61">
        <v>12106</v>
      </c>
      <c r="AO43" s="63">
        <v>12458</v>
      </c>
      <c r="AP43" s="46">
        <f t="shared" si="10"/>
        <v>11705</v>
      </c>
      <c r="AQ43" s="61">
        <v>12450</v>
      </c>
      <c r="AR43" s="61">
        <v>12003</v>
      </c>
      <c r="AS43" s="61">
        <v>11174</v>
      </c>
      <c r="AT43" s="61">
        <v>10180</v>
      </c>
      <c r="AU43" s="61">
        <v>8965</v>
      </c>
      <c r="AV43" s="61">
        <v>9179</v>
      </c>
      <c r="AW43" s="61">
        <v>9747</v>
      </c>
      <c r="AX43" s="61">
        <v>10050</v>
      </c>
      <c r="AY43" s="61">
        <v>9331</v>
      </c>
      <c r="AZ43" s="61">
        <v>10413</v>
      </c>
      <c r="BA43" s="61">
        <v>11364</v>
      </c>
      <c r="BB43" s="63">
        <v>11801</v>
      </c>
      <c r="BC43" s="46">
        <f t="shared" si="11"/>
        <v>10555</v>
      </c>
    </row>
    <row r="44" spans="1:16294" s="23" customFormat="1" hidden="1" outlineLevel="1">
      <c r="A44" s="30"/>
      <c r="B44" s="31" t="s">
        <v>291</v>
      </c>
      <c r="C44" s="32" t="s">
        <v>292</v>
      </c>
      <c r="D44" s="61">
        <v>2625</v>
      </c>
      <c r="E44" s="61">
        <v>2562</v>
      </c>
      <c r="F44" s="61">
        <v>2782</v>
      </c>
      <c r="G44" s="61">
        <v>3389</v>
      </c>
      <c r="H44" s="61">
        <v>3329</v>
      </c>
      <c r="I44" s="61">
        <v>2737</v>
      </c>
      <c r="J44" s="61">
        <v>2493</v>
      </c>
      <c r="K44" s="61">
        <v>2505</v>
      </c>
      <c r="L44" s="61">
        <v>2472</v>
      </c>
      <c r="M44" s="61">
        <v>2978</v>
      </c>
      <c r="N44" s="61">
        <v>3202</v>
      </c>
      <c r="O44" s="63">
        <v>3338</v>
      </c>
      <c r="P44" s="46">
        <f t="shared" si="8"/>
        <v>2868</v>
      </c>
      <c r="Q44" s="61">
        <v>3536</v>
      </c>
      <c r="R44" s="61">
        <v>3364</v>
      </c>
      <c r="S44" s="61">
        <v>2956</v>
      </c>
      <c r="T44" s="61">
        <v>2566</v>
      </c>
      <c r="U44" s="61">
        <v>2082</v>
      </c>
      <c r="V44" s="61">
        <v>1701</v>
      </c>
      <c r="W44" s="61">
        <v>1666</v>
      </c>
      <c r="X44" s="61">
        <v>1647</v>
      </c>
      <c r="Y44" s="61">
        <v>1406</v>
      </c>
      <c r="Z44" s="61">
        <v>1660</v>
      </c>
      <c r="AA44" s="61">
        <v>1835</v>
      </c>
      <c r="AB44" s="63">
        <v>1920</v>
      </c>
      <c r="AC44" s="46">
        <f t="shared" si="9"/>
        <v>2195</v>
      </c>
      <c r="AD44" s="61">
        <v>2171</v>
      </c>
      <c r="AE44" s="61">
        <v>2139</v>
      </c>
      <c r="AF44" s="61">
        <v>1816</v>
      </c>
      <c r="AG44" s="61">
        <v>1478</v>
      </c>
      <c r="AH44" s="61">
        <v>1231</v>
      </c>
      <c r="AI44" s="61">
        <v>1257</v>
      </c>
      <c r="AJ44" s="61">
        <v>1408</v>
      </c>
      <c r="AK44" s="61">
        <v>1365</v>
      </c>
      <c r="AL44" s="61">
        <v>1156</v>
      </c>
      <c r="AM44" s="61">
        <v>1536</v>
      </c>
      <c r="AN44" s="61">
        <v>1775</v>
      </c>
      <c r="AO44" s="63">
        <v>1903</v>
      </c>
      <c r="AP44" s="46">
        <f t="shared" si="10"/>
        <v>1603</v>
      </c>
      <c r="AQ44" s="61">
        <v>2074</v>
      </c>
      <c r="AR44" s="61">
        <v>1997</v>
      </c>
      <c r="AS44" s="61">
        <v>1657</v>
      </c>
      <c r="AT44" s="61">
        <v>1305</v>
      </c>
      <c r="AU44" s="61">
        <v>1087</v>
      </c>
      <c r="AV44" s="61">
        <v>1149</v>
      </c>
      <c r="AW44" s="61">
        <v>1269</v>
      </c>
      <c r="AX44" s="61">
        <v>1257</v>
      </c>
      <c r="AY44" s="61">
        <v>1040</v>
      </c>
      <c r="AZ44" s="61">
        <v>1346</v>
      </c>
      <c r="BA44" s="61">
        <v>1501</v>
      </c>
      <c r="BB44" s="63">
        <v>1606</v>
      </c>
      <c r="BC44" s="46">
        <f t="shared" si="11"/>
        <v>1441</v>
      </c>
    </row>
    <row r="45" spans="1:16294" s="23" customFormat="1" hidden="1" outlineLevel="1">
      <c r="A45" s="30"/>
      <c r="B45" s="31" t="s">
        <v>293</v>
      </c>
      <c r="C45" s="32" t="s">
        <v>294</v>
      </c>
      <c r="D45" s="61">
        <v>3606</v>
      </c>
      <c r="E45" s="61">
        <v>3621</v>
      </c>
      <c r="F45" s="61">
        <v>3506</v>
      </c>
      <c r="G45" s="61">
        <v>3877</v>
      </c>
      <c r="H45" s="61">
        <v>3821</v>
      </c>
      <c r="I45" s="61">
        <v>3622</v>
      </c>
      <c r="J45" s="61">
        <v>3380</v>
      </c>
      <c r="K45" s="61">
        <v>3304</v>
      </c>
      <c r="L45" s="61">
        <v>3227</v>
      </c>
      <c r="M45" s="61">
        <v>3542</v>
      </c>
      <c r="N45" s="61">
        <v>3696</v>
      </c>
      <c r="O45" s="63">
        <v>3733</v>
      </c>
      <c r="P45" s="46">
        <f t="shared" si="8"/>
        <v>3578</v>
      </c>
      <c r="Q45" s="61">
        <v>3865</v>
      </c>
      <c r="R45" s="61">
        <v>3756</v>
      </c>
      <c r="S45" s="61">
        <v>3717</v>
      </c>
      <c r="T45" s="61">
        <v>3488</v>
      </c>
      <c r="U45" s="61">
        <v>3213</v>
      </c>
      <c r="V45" s="61">
        <v>2545</v>
      </c>
      <c r="W45" s="61">
        <v>2528</v>
      </c>
      <c r="X45" s="61">
        <v>2499</v>
      </c>
      <c r="Y45" s="61">
        <v>2241</v>
      </c>
      <c r="Z45" s="61">
        <v>2389</v>
      </c>
      <c r="AA45" s="61">
        <v>2867</v>
      </c>
      <c r="AB45" s="63">
        <v>3153</v>
      </c>
      <c r="AC45" s="46">
        <f t="shared" si="9"/>
        <v>3022</v>
      </c>
      <c r="AD45" s="61">
        <v>3347</v>
      </c>
      <c r="AE45" s="61">
        <v>3364</v>
      </c>
      <c r="AF45" s="61">
        <v>3105</v>
      </c>
      <c r="AG45" s="61">
        <v>2699</v>
      </c>
      <c r="AH45" s="61">
        <v>2317</v>
      </c>
      <c r="AI45" s="61">
        <v>2035</v>
      </c>
      <c r="AJ45" s="61">
        <v>2110</v>
      </c>
      <c r="AK45" s="61">
        <v>2116</v>
      </c>
      <c r="AL45" s="61">
        <v>1933</v>
      </c>
      <c r="AM45" s="61">
        <v>2110</v>
      </c>
      <c r="AN45" s="61">
        <v>2547</v>
      </c>
      <c r="AO45" s="63">
        <v>2896</v>
      </c>
      <c r="AP45" s="46">
        <f t="shared" si="10"/>
        <v>2548</v>
      </c>
      <c r="AQ45" s="61">
        <v>3172</v>
      </c>
      <c r="AR45" s="61">
        <v>3155</v>
      </c>
      <c r="AS45" s="61">
        <v>2872</v>
      </c>
      <c r="AT45" s="61">
        <v>2383</v>
      </c>
      <c r="AU45" s="61">
        <v>1964</v>
      </c>
      <c r="AV45" s="61">
        <v>1785</v>
      </c>
      <c r="AW45" s="61">
        <v>1850</v>
      </c>
      <c r="AX45" s="61">
        <v>1923</v>
      </c>
      <c r="AY45" s="61">
        <v>1746</v>
      </c>
      <c r="AZ45" s="61">
        <v>1980</v>
      </c>
      <c r="BA45" s="61">
        <v>2356</v>
      </c>
      <c r="BB45" s="63">
        <v>2638</v>
      </c>
      <c r="BC45" s="46">
        <f t="shared" si="11"/>
        <v>2319</v>
      </c>
    </row>
    <row r="46" spans="1:16294" s="23" customFormat="1" hidden="1" outlineLevel="1">
      <c r="A46" s="30"/>
      <c r="B46" s="31" t="s">
        <v>295</v>
      </c>
      <c r="C46" s="33" t="s">
        <v>296</v>
      </c>
      <c r="D46" s="61">
        <v>1217</v>
      </c>
      <c r="E46" s="61">
        <v>1214</v>
      </c>
      <c r="F46" s="61">
        <v>1258</v>
      </c>
      <c r="G46" s="61">
        <v>1437</v>
      </c>
      <c r="H46" s="61">
        <v>1446</v>
      </c>
      <c r="I46" s="61">
        <v>1492</v>
      </c>
      <c r="J46" s="61">
        <v>1633</v>
      </c>
      <c r="K46" s="61">
        <v>1650</v>
      </c>
      <c r="L46" s="61">
        <v>1395</v>
      </c>
      <c r="M46" s="61">
        <v>1394</v>
      </c>
      <c r="N46" s="61">
        <v>1374</v>
      </c>
      <c r="O46" s="63">
        <v>1373</v>
      </c>
      <c r="P46" s="46">
        <f t="shared" si="8"/>
        <v>1407</v>
      </c>
      <c r="Q46" s="61">
        <v>1394</v>
      </c>
      <c r="R46" s="61">
        <v>1354</v>
      </c>
      <c r="S46" s="61">
        <v>1301</v>
      </c>
      <c r="T46" s="61">
        <v>1259</v>
      </c>
      <c r="U46" s="61">
        <v>1194</v>
      </c>
      <c r="V46" s="61">
        <v>1188</v>
      </c>
      <c r="W46" s="61">
        <v>1317</v>
      </c>
      <c r="X46" s="61">
        <v>1338</v>
      </c>
      <c r="Y46" s="61">
        <v>1114</v>
      </c>
      <c r="Z46" s="61">
        <v>1074</v>
      </c>
      <c r="AA46" s="61">
        <v>1043</v>
      </c>
      <c r="AB46" s="63">
        <v>1026</v>
      </c>
      <c r="AC46" s="46">
        <f t="shared" si="9"/>
        <v>1217</v>
      </c>
      <c r="AD46" s="61">
        <v>1046</v>
      </c>
      <c r="AE46" s="61">
        <v>1048</v>
      </c>
      <c r="AF46" s="61">
        <v>1047</v>
      </c>
      <c r="AG46" s="61">
        <v>1032</v>
      </c>
      <c r="AH46" s="61">
        <v>1044</v>
      </c>
      <c r="AI46" s="61">
        <v>1124</v>
      </c>
      <c r="AJ46" s="61">
        <v>1276</v>
      </c>
      <c r="AK46" s="61">
        <v>1349</v>
      </c>
      <c r="AL46" s="61">
        <v>1063</v>
      </c>
      <c r="AM46" s="61">
        <v>1075</v>
      </c>
      <c r="AN46" s="61">
        <v>1109</v>
      </c>
      <c r="AO46" s="63">
        <v>1090</v>
      </c>
      <c r="AP46" s="46">
        <f t="shared" si="10"/>
        <v>1109</v>
      </c>
      <c r="AQ46" s="61">
        <v>1137</v>
      </c>
      <c r="AR46" s="61">
        <v>1104</v>
      </c>
      <c r="AS46" s="61">
        <v>1122</v>
      </c>
      <c r="AT46" s="61">
        <v>1111</v>
      </c>
      <c r="AU46" s="61">
        <v>1048</v>
      </c>
      <c r="AV46" s="61">
        <v>1187</v>
      </c>
      <c r="AW46" s="61">
        <v>1329</v>
      </c>
      <c r="AX46" s="61">
        <v>1376</v>
      </c>
      <c r="AY46" s="61">
        <v>1182</v>
      </c>
      <c r="AZ46" s="61">
        <v>1190</v>
      </c>
      <c r="BA46" s="61">
        <v>1191</v>
      </c>
      <c r="BB46" s="63">
        <v>1164</v>
      </c>
      <c r="BC46" s="46">
        <f t="shared" si="11"/>
        <v>1178</v>
      </c>
    </row>
    <row r="47" spans="1:16294" s="23" customFormat="1" hidden="1" outlineLevel="1">
      <c r="A47" s="36"/>
      <c r="B47" s="35" t="s">
        <v>297</v>
      </c>
      <c r="C47" s="37" t="s">
        <v>298</v>
      </c>
      <c r="D47" s="61">
        <v>7991</v>
      </c>
      <c r="E47" s="61">
        <v>7809</v>
      </c>
      <c r="F47" s="61">
        <v>8400</v>
      </c>
      <c r="G47" s="61">
        <v>10003</v>
      </c>
      <c r="H47" s="61">
        <v>10047</v>
      </c>
      <c r="I47" s="61">
        <v>9943</v>
      </c>
      <c r="J47" s="61">
        <v>10410</v>
      </c>
      <c r="K47" s="61">
        <v>10645</v>
      </c>
      <c r="L47" s="61">
        <v>10100</v>
      </c>
      <c r="M47" s="61">
        <v>10233</v>
      </c>
      <c r="N47" s="61">
        <v>10228</v>
      </c>
      <c r="O47" s="63">
        <v>10200</v>
      </c>
      <c r="P47" s="46">
        <f t="shared" si="8"/>
        <v>9667</v>
      </c>
      <c r="Q47" s="61">
        <v>10663</v>
      </c>
      <c r="R47" s="61">
        <v>10460</v>
      </c>
      <c r="S47" s="61">
        <v>10017</v>
      </c>
      <c r="T47" s="61">
        <v>9610</v>
      </c>
      <c r="U47" s="61">
        <v>9123</v>
      </c>
      <c r="V47" s="61">
        <v>8907</v>
      </c>
      <c r="W47" s="61">
        <v>9129</v>
      </c>
      <c r="X47" s="61">
        <v>9076</v>
      </c>
      <c r="Y47" s="61">
        <v>8144</v>
      </c>
      <c r="Z47" s="61">
        <v>8071</v>
      </c>
      <c r="AA47" s="61">
        <v>7807</v>
      </c>
      <c r="AB47" s="63">
        <v>7317</v>
      </c>
      <c r="AC47" s="46">
        <f t="shared" si="9"/>
        <v>9027</v>
      </c>
      <c r="AD47" s="61">
        <v>7575</v>
      </c>
      <c r="AE47" s="61">
        <v>7494</v>
      </c>
      <c r="AF47" s="61">
        <v>7261</v>
      </c>
      <c r="AG47" s="61">
        <v>7112</v>
      </c>
      <c r="AH47" s="61">
        <v>6763</v>
      </c>
      <c r="AI47" s="61">
        <v>6832</v>
      </c>
      <c r="AJ47" s="61">
        <v>7207</v>
      </c>
      <c r="AK47" s="61">
        <v>7251</v>
      </c>
      <c r="AL47" s="61">
        <v>6518</v>
      </c>
      <c r="AM47" s="61">
        <v>6603</v>
      </c>
      <c r="AN47" s="61">
        <v>6488</v>
      </c>
      <c r="AO47" s="63">
        <v>6400</v>
      </c>
      <c r="AP47" s="46">
        <f t="shared" si="10"/>
        <v>6959</v>
      </c>
      <c r="AQ47" s="61">
        <v>6646</v>
      </c>
      <c r="AR47" s="61">
        <v>6508</v>
      </c>
      <c r="AS47" s="61">
        <v>6376</v>
      </c>
      <c r="AT47" s="61">
        <v>6240</v>
      </c>
      <c r="AU47" s="61">
        <v>6008</v>
      </c>
      <c r="AV47" s="61">
        <v>6437</v>
      </c>
      <c r="AW47" s="61">
        <v>6883</v>
      </c>
      <c r="AX47" s="61">
        <v>6969</v>
      </c>
      <c r="AY47" s="61">
        <v>6468</v>
      </c>
      <c r="AZ47" s="61">
        <v>6541</v>
      </c>
      <c r="BA47" s="61">
        <v>6266</v>
      </c>
      <c r="BB47" s="63">
        <v>6081</v>
      </c>
      <c r="BC47" s="46">
        <f t="shared" si="11"/>
        <v>6452</v>
      </c>
    </row>
    <row r="48" spans="1:16294" s="23" customFormat="1" collapsed="1">
      <c r="A48" s="38" t="s">
        <v>299</v>
      </c>
      <c r="B48" s="39" t="s">
        <v>299</v>
      </c>
      <c r="C48" s="40" t="s">
        <v>302</v>
      </c>
      <c r="D48" s="41">
        <f t="shared" ref="D48:O48" si="12">SUM(D27:D47)</f>
        <v>76560</v>
      </c>
      <c r="E48" s="41">
        <f t="shared" si="12"/>
        <v>75608</v>
      </c>
      <c r="F48" s="41">
        <f t="shared" si="12"/>
        <v>79383</v>
      </c>
      <c r="G48" s="41">
        <f t="shared" si="12"/>
        <v>88663</v>
      </c>
      <c r="H48" s="41">
        <f t="shared" si="12"/>
        <v>87990</v>
      </c>
      <c r="I48" s="41">
        <f t="shared" si="12"/>
        <v>84418</v>
      </c>
      <c r="J48" s="41">
        <f t="shared" si="12"/>
        <v>85410</v>
      </c>
      <c r="K48" s="41">
        <f t="shared" si="12"/>
        <v>85291</v>
      </c>
      <c r="L48" s="41">
        <f t="shared" si="12"/>
        <v>80984</v>
      </c>
      <c r="M48" s="41">
        <f t="shared" si="12"/>
        <v>84747</v>
      </c>
      <c r="N48" s="41">
        <f t="shared" si="12"/>
        <v>86263</v>
      </c>
      <c r="O48" s="42">
        <f t="shared" si="12"/>
        <v>87817</v>
      </c>
      <c r="P48" s="42">
        <f>SUM(P27:P47)</f>
        <v>83596</v>
      </c>
      <c r="Q48" s="41">
        <f t="shared" ref="Q48:AB48" si="13">SUM(Q27:Q47)</f>
        <v>90709</v>
      </c>
      <c r="R48" s="41">
        <f t="shared" si="13"/>
        <v>89043</v>
      </c>
      <c r="S48" s="41">
        <f t="shared" si="13"/>
        <v>85551</v>
      </c>
      <c r="T48" s="41">
        <f t="shared" si="13"/>
        <v>81651</v>
      </c>
      <c r="U48" s="41">
        <f t="shared" si="13"/>
        <v>75632</v>
      </c>
      <c r="V48" s="41">
        <f t="shared" si="13"/>
        <v>70063</v>
      </c>
      <c r="W48" s="41">
        <f t="shared" si="13"/>
        <v>70924</v>
      </c>
      <c r="X48" s="41">
        <f t="shared" si="13"/>
        <v>70915</v>
      </c>
      <c r="Y48" s="41">
        <f t="shared" si="13"/>
        <v>65850</v>
      </c>
      <c r="Z48" s="41">
        <f t="shared" si="13"/>
        <v>68578</v>
      </c>
      <c r="AA48" s="41">
        <f t="shared" si="13"/>
        <v>70362</v>
      </c>
      <c r="AB48" s="42">
        <f t="shared" si="13"/>
        <v>70663</v>
      </c>
      <c r="AC48" s="42">
        <f>SUM(AC27:AC47)</f>
        <v>75830</v>
      </c>
      <c r="AD48" s="41">
        <f t="shared" ref="AD48:AO48" si="14">SUM(AD27:AD47)</f>
        <v>73210</v>
      </c>
      <c r="AE48" s="41">
        <f t="shared" si="14"/>
        <v>73576</v>
      </c>
      <c r="AF48" s="41">
        <f t="shared" si="14"/>
        <v>71467</v>
      </c>
      <c r="AG48" s="41">
        <f t="shared" si="14"/>
        <v>67966</v>
      </c>
      <c r="AH48" s="41">
        <f t="shared" si="14"/>
        <v>63022</v>
      </c>
      <c r="AI48" s="41">
        <f t="shared" si="14"/>
        <v>61966</v>
      </c>
      <c r="AJ48" s="41">
        <f t="shared" si="14"/>
        <v>65167</v>
      </c>
      <c r="AK48" s="41">
        <f t="shared" si="14"/>
        <v>65916</v>
      </c>
      <c r="AL48" s="41">
        <f t="shared" si="14"/>
        <v>60753</v>
      </c>
      <c r="AM48" s="41">
        <f t="shared" si="14"/>
        <v>64077</v>
      </c>
      <c r="AN48" s="41">
        <f t="shared" si="14"/>
        <v>66306</v>
      </c>
      <c r="AO48" s="42">
        <f t="shared" si="14"/>
        <v>66523</v>
      </c>
      <c r="AP48" s="42">
        <f>SUM(AP27:AP47)</f>
        <v>66665</v>
      </c>
      <c r="AQ48" s="41">
        <f t="shared" ref="AQ48:BB48" si="15">SUM(AQ27:AQ47)</f>
        <v>68458</v>
      </c>
      <c r="AR48" s="41">
        <f t="shared" si="15"/>
        <v>65003</v>
      </c>
      <c r="AS48" s="41">
        <f t="shared" si="15"/>
        <v>61956</v>
      </c>
      <c r="AT48" s="41">
        <f t="shared" si="15"/>
        <v>58403</v>
      </c>
      <c r="AU48" s="41">
        <f t="shared" si="15"/>
        <v>54262</v>
      </c>
      <c r="AV48" s="41">
        <f t="shared" si="15"/>
        <v>56802</v>
      </c>
      <c r="AW48" s="41">
        <f t="shared" si="15"/>
        <v>60976</v>
      </c>
      <c r="AX48" s="41">
        <f t="shared" si="15"/>
        <v>64349</v>
      </c>
      <c r="AY48" s="41">
        <f t="shared" si="15"/>
        <v>59946</v>
      </c>
      <c r="AZ48" s="41">
        <f t="shared" si="15"/>
        <v>63587</v>
      </c>
      <c r="BA48" s="41">
        <f t="shared" si="15"/>
        <v>65549</v>
      </c>
      <c r="BB48" s="42">
        <f t="shared" si="15"/>
        <v>66395</v>
      </c>
      <c r="BC48" s="42">
        <f>SUM(BC27:BC47)</f>
        <v>62142</v>
      </c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  <c r="HF48" s="43"/>
      <c r="HG48" s="43"/>
      <c r="HH48" s="43"/>
      <c r="HI48" s="43"/>
      <c r="HJ48" s="43"/>
      <c r="HK48" s="43"/>
      <c r="HL48" s="43"/>
      <c r="HM48" s="43"/>
      <c r="HN48" s="43"/>
      <c r="HO48" s="43"/>
      <c r="HP48" s="43"/>
      <c r="HQ48" s="43"/>
      <c r="HR48" s="43"/>
      <c r="HS48" s="43"/>
      <c r="HT48" s="43"/>
      <c r="HU48" s="43"/>
      <c r="HV48" s="43"/>
      <c r="HW48" s="43"/>
      <c r="HX48" s="43"/>
      <c r="HY48" s="43"/>
      <c r="HZ48" s="43"/>
      <c r="IA48" s="43"/>
      <c r="IB48" s="43"/>
      <c r="IC48" s="43"/>
      <c r="ID48" s="43"/>
      <c r="IE48" s="43"/>
      <c r="IF48" s="43"/>
      <c r="IG48" s="43"/>
      <c r="IH48" s="43"/>
      <c r="II48" s="43"/>
      <c r="IJ48" s="43"/>
      <c r="IK48" s="43"/>
      <c r="IL48" s="43"/>
      <c r="IM48" s="43"/>
      <c r="IN48" s="43"/>
      <c r="IO48" s="43"/>
      <c r="IP48" s="43"/>
      <c r="IQ48" s="43"/>
      <c r="IR48" s="43"/>
      <c r="IS48" s="43"/>
      <c r="IT48" s="43"/>
      <c r="IU48" s="43"/>
      <c r="IV48" s="43"/>
      <c r="IW48" s="43"/>
      <c r="IX48" s="43"/>
      <c r="IY48" s="43"/>
      <c r="IZ48" s="43"/>
      <c r="JA48" s="43"/>
      <c r="JB48" s="43"/>
      <c r="JC48" s="43"/>
      <c r="JD48" s="43"/>
      <c r="JE48" s="43"/>
      <c r="JF48" s="43"/>
      <c r="JG48" s="43"/>
      <c r="JH48" s="43"/>
      <c r="JI48" s="43"/>
      <c r="JJ48" s="43"/>
      <c r="JK48" s="43"/>
      <c r="JL48" s="43"/>
      <c r="JM48" s="43"/>
      <c r="JN48" s="43"/>
      <c r="JO48" s="43"/>
      <c r="JP48" s="43"/>
      <c r="JQ48" s="43"/>
      <c r="JR48" s="43"/>
      <c r="JS48" s="43"/>
      <c r="JT48" s="43"/>
      <c r="JU48" s="43"/>
      <c r="JV48" s="43"/>
      <c r="JW48" s="43"/>
      <c r="JX48" s="43"/>
      <c r="JY48" s="43"/>
      <c r="JZ48" s="43"/>
      <c r="KA48" s="43"/>
      <c r="KB48" s="43"/>
      <c r="KC48" s="43"/>
      <c r="KD48" s="43"/>
      <c r="KE48" s="43"/>
      <c r="KF48" s="43"/>
      <c r="KG48" s="43"/>
      <c r="KH48" s="43"/>
      <c r="KI48" s="43"/>
      <c r="KJ48" s="43"/>
      <c r="KK48" s="43"/>
      <c r="KL48" s="43"/>
      <c r="KM48" s="43"/>
      <c r="KN48" s="43"/>
      <c r="KO48" s="43"/>
      <c r="KP48" s="43"/>
      <c r="KQ48" s="43"/>
      <c r="KR48" s="43"/>
      <c r="KS48" s="43"/>
      <c r="KT48" s="43"/>
      <c r="KU48" s="43"/>
      <c r="KV48" s="43"/>
      <c r="KW48" s="43"/>
      <c r="KX48" s="43"/>
      <c r="KY48" s="43"/>
      <c r="KZ48" s="43"/>
      <c r="LA48" s="43"/>
      <c r="LB48" s="43"/>
      <c r="LC48" s="43"/>
      <c r="LD48" s="43"/>
      <c r="LE48" s="43"/>
      <c r="LF48" s="43"/>
      <c r="LG48" s="43"/>
      <c r="LH48" s="43"/>
      <c r="LI48" s="43"/>
      <c r="LJ48" s="43"/>
      <c r="LK48" s="43"/>
      <c r="LL48" s="43"/>
      <c r="LM48" s="43"/>
      <c r="LN48" s="43"/>
      <c r="LO48" s="43"/>
      <c r="LP48" s="43"/>
      <c r="LQ48" s="43"/>
      <c r="LR48" s="43"/>
      <c r="LS48" s="43"/>
      <c r="LT48" s="43"/>
      <c r="LU48" s="43"/>
      <c r="LV48" s="43"/>
      <c r="LW48" s="43"/>
      <c r="LX48" s="43"/>
      <c r="LY48" s="43"/>
      <c r="LZ48" s="43"/>
      <c r="MA48" s="43"/>
      <c r="MB48" s="43"/>
      <c r="MC48" s="43"/>
      <c r="MD48" s="43"/>
      <c r="ME48" s="43"/>
      <c r="MF48" s="43"/>
      <c r="MG48" s="43"/>
      <c r="MH48" s="43"/>
      <c r="MI48" s="43"/>
      <c r="MJ48" s="43"/>
      <c r="MK48" s="43"/>
      <c r="ML48" s="43"/>
      <c r="MM48" s="43"/>
      <c r="MN48" s="43"/>
      <c r="MO48" s="43"/>
      <c r="MP48" s="43"/>
      <c r="MQ48" s="43"/>
      <c r="MR48" s="43"/>
      <c r="MS48" s="43"/>
      <c r="MT48" s="43"/>
      <c r="MU48" s="43"/>
      <c r="MV48" s="43"/>
      <c r="MW48" s="43"/>
      <c r="MX48" s="43"/>
      <c r="MY48" s="43"/>
      <c r="MZ48" s="43"/>
      <c r="NA48" s="43"/>
      <c r="NB48" s="43"/>
      <c r="NC48" s="43"/>
      <c r="ND48" s="43"/>
      <c r="NE48" s="43"/>
      <c r="NF48" s="43"/>
      <c r="NG48" s="43"/>
      <c r="NH48" s="43"/>
      <c r="NI48" s="43"/>
      <c r="NJ48" s="43"/>
      <c r="NK48" s="43"/>
      <c r="NL48" s="43"/>
      <c r="NM48" s="43"/>
      <c r="NN48" s="43"/>
      <c r="NO48" s="43"/>
      <c r="NP48" s="43"/>
      <c r="NQ48" s="43"/>
      <c r="NR48" s="43"/>
      <c r="NS48" s="43"/>
      <c r="NT48" s="43"/>
      <c r="NU48" s="43"/>
      <c r="NV48" s="43"/>
      <c r="NW48" s="43"/>
      <c r="NX48" s="43"/>
      <c r="NY48" s="43"/>
      <c r="NZ48" s="43"/>
      <c r="OA48" s="43"/>
      <c r="OB48" s="43"/>
      <c r="OC48" s="43"/>
      <c r="OD48" s="43"/>
      <c r="OE48" s="43"/>
      <c r="OF48" s="43"/>
      <c r="OG48" s="43"/>
      <c r="OH48" s="43"/>
      <c r="OI48" s="43"/>
      <c r="OJ48" s="43"/>
      <c r="OK48" s="43"/>
      <c r="OL48" s="43"/>
      <c r="OM48" s="43"/>
      <c r="ON48" s="43"/>
      <c r="OO48" s="43"/>
      <c r="OP48" s="43"/>
      <c r="OQ48" s="43"/>
      <c r="OR48" s="43"/>
      <c r="OS48" s="43"/>
      <c r="OT48" s="43"/>
      <c r="OU48" s="43"/>
      <c r="OV48" s="43"/>
      <c r="OW48" s="43"/>
      <c r="OX48" s="43"/>
      <c r="OY48" s="43"/>
      <c r="OZ48" s="43"/>
      <c r="PA48" s="43"/>
      <c r="PB48" s="43"/>
      <c r="PC48" s="43"/>
      <c r="PD48" s="43"/>
      <c r="PE48" s="43"/>
      <c r="PF48" s="43"/>
      <c r="PG48" s="43"/>
      <c r="PH48" s="43"/>
      <c r="PI48" s="43"/>
      <c r="PJ48" s="43"/>
      <c r="PK48" s="43"/>
      <c r="PL48" s="43"/>
      <c r="PM48" s="43"/>
      <c r="PN48" s="43"/>
      <c r="PO48" s="43"/>
      <c r="PP48" s="43"/>
      <c r="PQ48" s="43"/>
      <c r="PR48" s="43"/>
      <c r="PS48" s="43"/>
      <c r="PT48" s="43"/>
      <c r="PU48" s="43"/>
      <c r="PV48" s="43"/>
      <c r="PW48" s="43"/>
      <c r="PX48" s="43"/>
      <c r="PY48" s="43"/>
      <c r="PZ48" s="43"/>
      <c r="QA48" s="43"/>
      <c r="QB48" s="43"/>
      <c r="QC48" s="43"/>
      <c r="QD48" s="43"/>
      <c r="QE48" s="43"/>
      <c r="QF48" s="43"/>
      <c r="QG48" s="43"/>
      <c r="QH48" s="43"/>
      <c r="QI48" s="43"/>
      <c r="QJ48" s="43"/>
      <c r="QK48" s="43"/>
      <c r="QL48" s="43"/>
      <c r="QM48" s="43"/>
      <c r="QN48" s="43"/>
      <c r="QO48" s="43"/>
      <c r="QP48" s="43"/>
      <c r="QQ48" s="43"/>
      <c r="QR48" s="43"/>
      <c r="QS48" s="43"/>
      <c r="QT48" s="43"/>
      <c r="QU48" s="43"/>
      <c r="QV48" s="43"/>
      <c r="QW48" s="43"/>
      <c r="QX48" s="43"/>
      <c r="QY48" s="43"/>
      <c r="QZ48" s="43"/>
      <c r="RA48" s="43"/>
      <c r="RB48" s="43"/>
      <c r="RC48" s="43"/>
      <c r="RD48" s="43"/>
      <c r="RE48" s="43"/>
      <c r="RF48" s="43"/>
      <c r="RG48" s="43"/>
      <c r="RH48" s="43"/>
      <c r="RI48" s="43"/>
      <c r="RJ48" s="43"/>
      <c r="RK48" s="43"/>
      <c r="RL48" s="43"/>
      <c r="RM48" s="43"/>
      <c r="RN48" s="43"/>
      <c r="RO48" s="43"/>
      <c r="RP48" s="43"/>
      <c r="RQ48" s="43"/>
      <c r="RR48" s="43"/>
      <c r="RS48" s="43"/>
      <c r="RT48" s="43"/>
      <c r="RU48" s="43"/>
      <c r="RV48" s="43"/>
      <c r="RW48" s="43"/>
      <c r="RX48" s="43"/>
      <c r="RY48" s="43"/>
      <c r="RZ48" s="43"/>
      <c r="SA48" s="43"/>
      <c r="SB48" s="43"/>
      <c r="SC48" s="43"/>
      <c r="SD48" s="43"/>
      <c r="SE48" s="43"/>
      <c r="SF48" s="43"/>
      <c r="SG48" s="43"/>
      <c r="SH48" s="43"/>
      <c r="SI48" s="43"/>
      <c r="SJ48" s="43"/>
      <c r="SK48" s="43"/>
      <c r="SL48" s="43"/>
      <c r="SM48" s="43"/>
      <c r="SN48" s="43"/>
      <c r="SO48" s="43"/>
      <c r="SP48" s="43"/>
      <c r="SQ48" s="43"/>
      <c r="SR48" s="43"/>
      <c r="SS48" s="43"/>
      <c r="ST48" s="43"/>
      <c r="SU48" s="43"/>
      <c r="SV48" s="43"/>
      <c r="SW48" s="43"/>
      <c r="SX48" s="43"/>
      <c r="SY48" s="43"/>
      <c r="SZ48" s="43"/>
      <c r="TA48" s="43"/>
      <c r="TB48" s="43"/>
      <c r="TC48" s="43"/>
      <c r="TD48" s="43"/>
      <c r="TE48" s="43"/>
      <c r="TF48" s="43"/>
      <c r="TG48" s="43"/>
      <c r="TH48" s="43"/>
      <c r="TI48" s="43"/>
      <c r="TJ48" s="43"/>
      <c r="TK48" s="43"/>
      <c r="TL48" s="43"/>
      <c r="TM48" s="43"/>
      <c r="TN48" s="43"/>
      <c r="TO48" s="43"/>
      <c r="TP48" s="43"/>
      <c r="TQ48" s="43"/>
      <c r="TR48" s="43"/>
      <c r="TS48" s="43"/>
      <c r="TT48" s="43"/>
      <c r="TU48" s="43"/>
      <c r="TV48" s="43"/>
      <c r="TW48" s="43"/>
      <c r="TX48" s="43"/>
      <c r="TY48" s="43"/>
      <c r="TZ48" s="43"/>
      <c r="UA48" s="43"/>
      <c r="UB48" s="43"/>
      <c r="UC48" s="43"/>
      <c r="UD48" s="43"/>
      <c r="UE48" s="43"/>
      <c r="UF48" s="43"/>
      <c r="UG48" s="43"/>
      <c r="UH48" s="43"/>
      <c r="UI48" s="43"/>
      <c r="UJ48" s="43"/>
      <c r="UK48" s="43"/>
      <c r="UL48" s="43"/>
      <c r="UM48" s="43"/>
      <c r="UN48" s="43"/>
      <c r="UO48" s="43"/>
      <c r="UP48" s="43"/>
      <c r="UQ48" s="43"/>
      <c r="UR48" s="43"/>
      <c r="US48" s="43"/>
      <c r="UT48" s="43"/>
      <c r="UU48" s="43"/>
      <c r="UV48" s="43"/>
      <c r="UW48" s="43"/>
      <c r="UX48" s="43"/>
      <c r="UY48" s="43"/>
      <c r="UZ48" s="43"/>
      <c r="VA48" s="43"/>
      <c r="VB48" s="43"/>
      <c r="VC48" s="43"/>
      <c r="VD48" s="43"/>
      <c r="VE48" s="43"/>
      <c r="VF48" s="43"/>
      <c r="VG48" s="43"/>
      <c r="VH48" s="43"/>
      <c r="VI48" s="43"/>
      <c r="VJ48" s="43"/>
      <c r="VK48" s="43"/>
      <c r="VL48" s="43"/>
      <c r="VM48" s="43"/>
      <c r="VN48" s="43"/>
      <c r="VO48" s="43"/>
      <c r="VP48" s="43"/>
      <c r="VQ48" s="43"/>
      <c r="VR48" s="43"/>
      <c r="VS48" s="43"/>
      <c r="VT48" s="43"/>
      <c r="VU48" s="43"/>
      <c r="VV48" s="43"/>
      <c r="VW48" s="43"/>
      <c r="VX48" s="43"/>
      <c r="VY48" s="43"/>
      <c r="VZ48" s="43"/>
      <c r="WA48" s="43"/>
      <c r="WB48" s="43"/>
      <c r="WC48" s="43"/>
      <c r="WD48" s="43"/>
      <c r="WE48" s="43"/>
      <c r="WF48" s="43"/>
      <c r="WG48" s="43"/>
      <c r="WH48" s="43"/>
      <c r="WI48" s="43"/>
      <c r="WJ48" s="43"/>
      <c r="WK48" s="43"/>
      <c r="WL48" s="43"/>
      <c r="WM48" s="43"/>
      <c r="WN48" s="43"/>
      <c r="WO48" s="43"/>
      <c r="WP48" s="43"/>
      <c r="WQ48" s="43"/>
      <c r="WR48" s="43"/>
      <c r="WS48" s="43"/>
      <c r="WT48" s="43"/>
      <c r="WU48" s="43"/>
      <c r="WV48" s="43"/>
      <c r="WW48" s="43"/>
      <c r="WX48" s="43"/>
      <c r="WY48" s="43"/>
      <c r="WZ48" s="43"/>
      <c r="XA48" s="43"/>
      <c r="XB48" s="43"/>
      <c r="XC48" s="43"/>
      <c r="XD48" s="43"/>
      <c r="XE48" s="43"/>
      <c r="XF48" s="43"/>
      <c r="XG48" s="43"/>
      <c r="XH48" s="43"/>
      <c r="XI48" s="43"/>
      <c r="XJ48" s="43"/>
      <c r="XK48" s="43"/>
      <c r="XL48" s="43"/>
      <c r="XM48" s="43"/>
      <c r="XN48" s="43"/>
      <c r="XO48" s="43"/>
      <c r="XP48" s="43"/>
      <c r="XQ48" s="43"/>
      <c r="XR48" s="43"/>
      <c r="XS48" s="43"/>
      <c r="XT48" s="43"/>
      <c r="XU48" s="43"/>
      <c r="XV48" s="43"/>
      <c r="XW48" s="43"/>
      <c r="XX48" s="43"/>
      <c r="XY48" s="43"/>
      <c r="XZ48" s="43"/>
      <c r="YA48" s="43"/>
      <c r="YB48" s="43"/>
      <c r="YC48" s="43"/>
      <c r="YD48" s="43"/>
      <c r="YE48" s="43"/>
      <c r="YF48" s="43"/>
      <c r="YG48" s="43"/>
      <c r="YH48" s="43"/>
      <c r="YI48" s="43"/>
      <c r="YJ48" s="43"/>
      <c r="YK48" s="43"/>
      <c r="YL48" s="43"/>
      <c r="YM48" s="43"/>
      <c r="YN48" s="43"/>
      <c r="YO48" s="43"/>
      <c r="YP48" s="43"/>
      <c r="YQ48" s="43"/>
      <c r="YR48" s="43"/>
      <c r="YS48" s="43"/>
      <c r="YT48" s="43"/>
      <c r="YU48" s="43"/>
      <c r="YV48" s="43"/>
      <c r="YW48" s="43"/>
      <c r="YX48" s="43"/>
      <c r="YY48" s="43"/>
      <c r="YZ48" s="43"/>
      <c r="ZA48" s="43"/>
      <c r="ZB48" s="43"/>
      <c r="ZC48" s="43"/>
      <c r="ZD48" s="43"/>
      <c r="ZE48" s="43"/>
      <c r="ZF48" s="43"/>
      <c r="ZG48" s="43"/>
      <c r="ZH48" s="43"/>
      <c r="ZI48" s="43"/>
      <c r="ZJ48" s="43"/>
      <c r="ZK48" s="43"/>
      <c r="ZL48" s="43"/>
      <c r="ZM48" s="43"/>
      <c r="ZN48" s="43"/>
      <c r="ZO48" s="43"/>
      <c r="ZP48" s="43"/>
      <c r="ZQ48" s="43"/>
      <c r="ZR48" s="43"/>
      <c r="ZS48" s="43"/>
      <c r="ZT48" s="43"/>
      <c r="ZU48" s="43"/>
      <c r="ZV48" s="43"/>
      <c r="ZW48" s="43"/>
      <c r="ZX48" s="43"/>
      <c r="ZY48" s="43"/>
      <c r="ZZ48" s="43"/>
      <c r="AAA48" s="43"/>
      <c r="AAB48" s="43"/>
      <c r="AAC48" s="43"/>
      <c r="AAD48" s="43"/>
      <c r="AAE48" s="43"/>
      <c r="AAF48" s="43"/>
      <c r="AAG48" s="43"/>
      <c r="AAH48" s="43"/>
      <c r="AAI48" s="43"/>
      <c r="AAJ48" s="43"/>
      <c r="AAK48" s="43"/>
      <c r="AAL48" s="43"/>
      <c r="AAM48" s="43"/>
      <c r="AAN48" s="43"/>
      <c r="AAO48" s="43"/>
      <c r="AAP48" s="43"/>
      <c r="AAQ48" s="43"/>
      <c r="AAR48" s="43"/>
      <c r="AAS48" s="43"/>
      <c r="AAT48" s="43"/>
      <c r="AAU48" s="43"/>
      <c r="AAV48" s="43"/>
      <c r="AAW48" s="43"/>
      <c r="AAX48" s="43"/>
      <c r="AAY48" s="43"/>
      <c r="AAZ48" s="43"/>
      <c r="ABA48" s="43"/>
      <c r="ABB48" s="43"/>
      <c r="ABC48" s="43"/>
      <c r="ABD48" s="43"/>
      <c r="ABE48" s="43"/>
      <c r="ABF48" s="43"/>
      <c r="ABG48" s="43"/>
      <c r="ABH48" s="43"/>
      <c r="ABI48" s="43"/>
      <c r="ABJ48" s="43"/>
      <c r="ABK48" s="43"/>
      <c r="ABL48" s="43"/>
      <c r="ABM48" s="43"/>
      <c r="ABN48" s="43"/>
      <c r="ABO48" s="43"/>
      <c r="ABP48" s="43"/>
      <c r="ABQ48" s="43"/>
      <c r="ABR48" s="43"/>
      <c r="ABS48" s="43"/>
      <c r="ABT48" s="43"/>
      <c r="ABU48" s="43"/>
      <c r="ABV48" s="43"/>
      <c r="ABW48" s="43"/>
      <c r="ABX48" s="43"/>
      <c r="ABY48" s="43"/>
      <c r="ABZ48" s="43"/>
      <c r="ACA48" s="43"/>
      <c r="ACB48" s="43"/>
      <c r="ACC48" s="43"/>
      <c r="ACD48" s="43"/>
      <c r="ACE48" s="43"/>
      <c r="ACF48" s="43"/>
      <c r="ACG48" s="43"/>
      <c r="ACH48" s="43"/>
      <c r="ACI48" s="43"/>
      <c r="ACJ48" s="43"/>
      <c r="ACK48" s="43"/>
      <c r="ACL48" s="43"/>
      <c r="ACM48" s="43"/>
      <c r="ACN48" s="43"/>
      <c r="ACO48" s="43"/>
      <c r="ACP48" s="43"/>
      <c r="ACQ48" s="43"/>
      <c r="ACR48" s="43"/>
      <c r="ACS48" s="43"/>
      <c r="ACT48" s="43"/>
      <c r="ACU48" s="43"/>
      <c r="ACV48" s="43"/>
      <c r="ACW48" s="43"/>
      <c r="ACX48" s="43"/>
      <c r="ACY48" s="43"/>
      <c r="ACZ48" s="43"/>
      <c r="ADA48" s="43"/>
      <c r="ADB48" s="43"/>
      <c r="ADC48" s="43"/>
      <c r="ADD48" s="43"/>
      <c r="ADE48" s="43"/>
      <c r="ADF48" s="43"/>
      <c r="ADG48" s="43"/>
      <c r="ADH48" s="43"/>
      <c r="ADI48" s="43"/>
      <c r="ADJ48" s="43"/>
      <c r="ADK48" s="43"/>
      <c r="ADL48" s="43"/>
      <c r="ADM48" s="43"/>
      <c r="ADN48" s="43"/>
      <c r="ADO48" s="43"/>
      <c r="ADP48" s="43"/>
      <c r="ADQ48" s="43"/>
      <c r="ADR48" s="43"/>
      <c r="ADS48" s="43"/>
      <c r="ADT48" s="43"/>
      <c r="ADU48" s="43"/>
      <c r="ADV48" s="43"/>
      <c r="ADW48" s="43"/>
      <c r="ADX48" s="43"/>
      <c r="ADY48" s="43"/>
      <c r="ADZ48" s="43"/>
      <c r="AEA48" s="43"/>
      <c r="AEB48" s="43"/>
      <c r="AEC48" s="43"/>
      <c r="AED48" s="43"/>
      <c r="AEE48" s="43"/>
      <c r="AEF48" s="43"/>
      <c r="AEG48" s="43"/>
      <c r="AEH48" s="43"/>
      <c r="AEI48" s="43"/>
      <c r="AEJ48" s="43"/>
      <c r="AEK48" s="43"/>
      <c r="AEL48" s="43"/>
      <c r="AEM48" s="43"/>
      <c r="AEN48" s="43"/>
      <c r="AEO48" s="43"/>
      <c r="AEP48" s="43"/>
      <c r="AEQ48" s="43"/>
      <c r="AER48" s="43"/>
      <c r="AES48" s="43"/>
      <c r="AET48" s="43"/>
      <c r="AEU48" s="43"/>
      <c r="AEV48" s="43"/>
      <c r="AEW48" s="43"/>
      <c r="AEX48" s="43"/>
      <c r="AEY48" s="43"/>
      <c r="AEZ48" s="43"/>
      <c r="AFA48" s="43"/>
      <c r="AFB48" s="43"/>
      <c r="AFC48" s="43"/>
      <c r="AFD48" s="43"/>
      <c r="AFE48" s="43"/>
      <c r="AFF48" s="43"/>
      <c r="AFG48" s="43"/>
      <c r="AFH48" s="43"/>
      <c r="AFI48" s="43"/>
      <c r="AFJ48" s="43"/>
      <c r="AFK48" s="43"/>
      <c r="AFL48" s="43"/>
      <c r="AFM48" s="43"/>
      <c r="AFN48" s="43"/>
      <c r="AFO48" s="43"/>
      <c r="AFP48" s="43"/>
      <c r="AFQ48" s="43"/>
      <c r="AFR48" s="43"/>
      <c r="AFS48" s="43"/>
      <c r="AFT48" s="43"/>
      <c r="AFU48" s="43"/>
      <c r="AFV48" s="43"/>
      <c r="AFW48" s="43"/>
      <c r="AFX48" s="43"/>
      <c r="AFY48" s="43"/>
      <c r="AFZ48" s="43"/>
      <c r="AGA48" s="43"/>
      <c r="AGB48" s="43"/>
      <c r="AGC48" s="43"/>
      <c r="AGD48" s="43"/>
      <c r="AGE48" s="43"/>
      <c r="AGF48" s="43"/>
      <c r="AGG48" s="43"/>
      <c r="AGH48" s="43"/>
      <c r="AGI48" s="43"/>
      <c r="AGJ48" s="43"/>
      <c r="AGK48" s="43"/>
      <c r="AGL48" s="43"/>
      <c r="AGM48" s="43"/>
      <c r="AGN48" s="43"/>
      <c r="AGO48" s="43"/>
      <c r="AGP48" s="43"/>
      <c r="AGQ48" s="43"/>
      <c r="AGR48" s="43"/>
      <c r="AGS48" s="43"/>
      <c r="AGT48" s="43"/>
      <c r="AGU48" s="43"/>
      <c r="AGV48" s="43"/>
      <c r="AGW48" s="43"/>
      <c r="AGX48" s="43"/>
      <c r="AGY48" s="43"/>
      <c r="AGZ48" s="43"/>
      <c r="AHA48" s="43"/>
      <c r="AHB48" s="43"/>
      <c r="AHC48" s="43"/>
      <c r="AHD48" s="43"/>
      <c r="AHE48" s="43"/>
      <c r="AHF48" s="43"/>
      <c r="AHG48" s="43"/>
      <c r="AHH48" s="43"/>
      <c r="AHI48" s="43"/>
      <c r="AHJ48" s="43"/>
      <c r="AHK48" s="43"/>
      <c r="AHL48" s="43"/>
      <c r="AHM48" s="43"/>
      <c r="AHN48" s="43"/>
      <c r="AHO48" s="43"/>
      <c r="AHP48" s="43"/>
      <c r="AHQ48" s="43"/>
      <c r="AHR48" s="43"/>
      <c r="AHS48" s="43"/>
      <c r="AHT48" s="43"/>
      <c r="AHU48" s="43"/>
      <c r="AHV48" s="43"/>
      <c r="AHW48" s="43"/>
      <c r="AHX48" s="43"/>
      <c r="AHY48" s="43"/>
      <c r="AHZ48" s="43"/>
      <c r="AIA48" s="43"/>
      <c r="AIB48" s="43"/>
      <c r="AIC48" s="43"/>
      <c r="AID48" s="43"/>
      <c r="AIE48" s="43"/>
      <c r="AIF48" s="43"/>
      <c r="AIG48" s="43"/>
      <c r="AIH48" s="43"/>
      <c r="AII48" s="43"/>
      <c r="AIJ48" s="43"/>
      <c r="AIK48" s="43"/>
      <c r="AIL48" s="43"/>
      <c r="AIM48" s="43"/>
      <c r="AIN48" s="43"/>
      <c r="AIO48" s="43"/>
      <c r="AIP48" s="43"/>
      <c r="AIQ48" s="43"/>
      <c r="AIR48" s="43"/>
      <c r="AIS48" s="43"/>
      <c r="AIT48" s="43"/>
      <c r="AIU48" s="43"/>
      <c r="AIV48" s="43"/>
      <c r="AIW48" s="43"/>
      <c r="AIX48" s="43"/>
      <c r="AIY48" s="43"/>
      <c r="AIZ48" s="43"/>
      <c r="AJA48" s="43"/>
      <c r="AJB48" s="43"/>
      <c r="AJC48" s="43"/>
      <c r="AJD48" s="43"/>
      <c r="AJE48" s="43"/>
      <c r="AJF48" s="43"/>
      <c r="AJG48" s="43"/>
      <c r="AJH48" s="43"/>
      <c r="AJI48" s="43"/>
      <c r="AJJ48" s="43"/>
      <c r="AJK48" s="43"/>
      <c r="AJL48" s="43"/>
      <c r="AJM48" s="43"/>
      <c r="AJN48" s="43"/>
      <c r="AJO48" s="43"/>
      <c r="AJP48" s="43"/>
      <c r="AJQ48" s="43"/>
      <c r="AJR48" s="43"/>
      <c r="AJS48" s="43"/>
      <c r="AJT48" s="43"/>
      <c r="AJU48" s="43"/>
      <c r="AJV48" s="43"/>
      <c r="AJW48" s="43"/>
      <c r="AJX48" s="43"/>
      <c r="AJY48" s="43"/>
      <c r="AJZ48" s="43"/>
      <c r="AKA48" s="43"/>
      <c r="AKB48" s="43"/>
      <c r="AKC48" s="43"/>
      <c r="AKD48" s="43"/>
      <c r="AKE48" s="43"/>
      <c r="AKF48" s="43"/>
      <c r="AKG48" s="43"/>
      <c r="AKH48" s="43"/>
      <c r="AKI48" s="43"/>
      <c r="AKJ48" s="43"/>
      <c r="AKK48" s="43"/>
      <c r="AKL48" s="43"/>
      <c r="AKM48" s="43"/>
      <c r="AKN48" s="43"/>
      <c r="AKO48" s="43"/>
      <c r="AKP48" s="43"/>
      <c r="AKQ48" s="43"/>
      <c r="AKR48" s="43"/>
      <c r="AKS48" s="43"/>
      <c r="AKT48" s="43"/>
      <c r="AKU48" s="43"/>
      <c r="AKV48" s="43"/>
      <c r="AKW48" s="43"/>
      <c r="AKX48" s="43"/>
      <c r="AKY48" s="43"/>
      <c r="AKZ48" s="43"/>
      <c r="ALA48" s="43"/>
      <c r="ALB48" s="43"/>
      <c r="ALC48" s="43"/>
      <c r="ALD48" s="43"/>
      <c r="ALE48" s="43"/>
      <c r="ALF48" s="43"/>
      <c r="ALG48" s="43"/>
      <c r="ALH48" s="43"/>
      <c r="ALI48" s="43"/>
      <c r="ALJ48" s="43"/>
      <c r="ALK48" s="43"/>
      <c r="ALL48" s="43"/>
      <c r="ALM48" s="43"/>
      <c r="ALN48" s="43"/>
      <c r="ALO48" s="43"/>
      <c r="ALP48" s="43"/>
      <c r="ALQ48" s="43"/>
      <c r="ALR48" s="43"/>
      <c r="ALS48" s="43"/>
      <c r="ALT48" s="43"/>
      <c r="ALU48" s="43"/>
      <c r="ALV48" s="43"/>
      <c r="ALW48" s="43"/>
      <c r="ALX48" s="43"/>
      <c r="ALY48" s="43"/>
      <c r="ALZ48" s="43"/>
      <c r="AMA48" s="43"/>
      <c r="AMB48" s="43"/>
      <c r="AMC48" s="43"/>
      <c r="AMD48" s="43"/>
      <c r="AME48" s="43"/>
      <c r="AMF48" s="43"/>
      <c r="AMG48" s="43"/>
      <c r="AMH48" s="43"/>
      <c r="AMI48" s="43"/>
      <c r="AMJ48" s="43"/>
      <c r="AMK48" s="43"/>
      <c r="AML48" s="43"/>
      <c r="AMM48" s="43"/>
      <c r="AMN48" s="43"/>
      <c r="AMO48" s="43"/>
      <c r="AMP48" s="43"/>
      <c r="AMQ48" s="43"/>
      <c r="AMR48" s="43"/>
      <c r="AMS48" s="43"/>
      <c r="AMT48" s="43"/>
      <c r="AMU48" s="43"/>
      <c r="AMV48" s="43"/>
      <c r="AMW48" s="43"/>
      <c r="AMX48" s="43"/>
      <c r="AMY48" s="43"/>
      <c r="AMZ48" s="43"/>
      <c r="ANA48" s="43"/>
      <c r="ANB48" s="43"/>
      <c r="ANC48" s="43"/>
      <c r="AND48" s="43"/>
      <c r="ANE48" s="43"/>
      <c r="ANF48" s="43"/>
      <c r="ANG48" s="43"/>
      <c r="ANH48" s="43"/>
      <c r="ANI48" s="43"/>
      <c r="ANJ48" s="43"/>
      <c r="ANK48" s="43"/>
      <c r="ANL48" s="43"/>
      <c r="ANM48" s="43"/>
      <c r="ANN48" s="43"/>
      <c r="ANO48" s="43"/>
      <c r="ANP48" s="43"/>
      <c r="ANQ48" s="43"/>
      <c r="ANR48" s="43"/>
      <c r="ANS48" s="43"/>
      <c r="ANT48" s="43"/>
      <c r="ANU48" s="43"/>
      <c r="ANV48" s="43"/>
      <c r="ANW48" s="43"/>
      <c r="ANX48" s="43"/>
      <c r="ANY48" s="43"/>
      <c r="ANZ48" s="43"/>
      <c r="AOA48" s="43"/>
      <c r="AOB48" s="43"/>
      <c r="AOC48" s="43"/>
      <c r="AOD48" s="43"/>
      <c r="AOE48" s="43"/>
      <c r="AOF48" s="43"/>
      <c r="AOG48" s="43"/>
      <c r="AOH48" s="43"/>
      <c r="AOI48" s="43"/>
      <c r="AOJ48" s="43"/>
      <c r="AOK48" s="43"/>
      <c r="AOL48" s="43"/>
      <c r="AOM48" s="43"/>
      <c r="AON48" s="43"/>
      <c r="AOO48" s="43"/>
      <c r="AOP48" s="43"/>
      <c r="AOQ48" s="43"/>
      <c r="AOR48" s="43"/>
      <c r="AOS48" s="43"/>
      <c r="AOT48" s="43"/>
      <c r="AOU48" s="43"/>
      <c r="AOV48" s="43"/>
      <c r="AOW48" s="43"/>
      <c r="AOX48" s="43"/>
      <c r="AOY48" s="43"/>
      <c r="AOZ48" s="43"/>
      <c r="APA48" s="43"/>
      <c r="APB48" s="43"/>
      <c r="APC48" s="43"/>
      <c r="APD48" s="43"/>
      <c r="APE48" s="43"/>
      <c r="APF48" s="43"/>
      <c r="APG48" s="43"/>
      <c r="APH48" s="43"/>
      <c r="API48" s="43"/>
      <c r="APJ48" s="43"/>
      <c r="APK48" s="43"/>
      <c r="APL48" s="43"/>
      <c r="APM48" s="43"/>
      <c r="APN48" s="43"/>
      <c r="APO48" s="43"/>
      <c r="APP48" s="43"/>
      <c r="APQ48" s="43"/>
      <c r="APR48" s="43"/>
      <c r="APS48" s="43"/>
      <c r="APT48" s="43"/>
      <c r="APU48" s="43"/>
      <c r="APV48" s="43"/>
      <c r="APW48" s="43"/>
      <c r="APX48" s="43"/>
      <c r="APY48" s="43"/>
      <c r="APZ48" s="43"/>
      <c r="AQA48" s="43"/>
      <c r="AQB48" s="43"/>
      <c r="AQC48" s="43"/>
      <c r="AQD48" s="43"/>
      <c r="AQE48" s="43"/>
      <c r="AQF48" s="43"/>
      <c r="AQG48" s="43"/>
      <c r="AQH48" s="43"/>
      <c r="AQI48" s="43"/>
      <c r="AQJ48" s="43"/>
      <c r="AQK48" s="43"/>
      <c r="AQL48" s="43"/>
      <c r="AQM48" s="43"/>
      <c r="AQN48" s="43"/>
      <c r="AQO48" s="43"/>
      <c r="AQP48" s="43"/>
      <c r="AQQ48" s="43"/>
      <c r="AQR48" s="43"/>
      <c r="AQS48" s="43"/>
      <c r="AQT48" s="43"/>
      <c r="AQU48" s="43"/>
      <c r="AQV48" s="43"/>
      <c r="AQW48" s="43"/>
      <c r="AQX48" s="43"/>
      <c r="AQY48" s="43"/>
      <c r="AQZ48" s="43"/>
      <c r="ARA48" s="43"/>
      <c r="ARB48" s="43"/>
      <c r="ARC48" s="43"/>
      <c r="ARD48" s="43"/>
      <c r="ARE48" s="43"/>
      <c r="ARF48" s="43"/>
      <c r="ARG48" s="43"/>
      <c r="ARH48" s="43"/>
      <c r="ARI48" s="43"/>
      <c r="ARJ48" s="43"/>
      <c r="ARK48" s="43"/>
      <c r="ARL48" s="43"/>
      <c r="ARM48" s="43"/>
      <c r="ARN48" s="43"/>
      <c r="ARO48" s="43"/>
      <c r="ARP48" s="43"/>
      <c r="ARQ48" s="43"/>
      <c r="ARR48" s="43"/>
      <c r="ARS48" s="43"/>
      <c r="ART48" s="43"/>
      <c r="ARU48" s="43"/>
      <c r="ARV48" s="43"/>
      <c r="ARW48" s="43"/>
      <c r="ARX48" s="43"/>
      <c r="ARY48" s="43"/>
      <c r="ARZ48" s="43"/>
      <c r="ASA48" s="43"/>
      <c r="ASB48" s="43"/>
      <c r="ASC48" s="43"/>
      <c r="ASD48" s="43"/>
      <c r="ASE48" s="43"/>
      <c r="ASF48" s="43"/>
      <c r="ASG48" s="43"/>
      <c r="ASH48" s="43"/>
      <c r="ASI48" s="43"/>
      <c r="ASJ48" s="43"/>
      <c r="ASK48" s="43"/>
      <c r="ASL48" s="43"/>
      <c r="ASM48" s="43"/>
      <c r="ASN48" s="43"/>
      <c r="ASO48" s="43"/>
      <c r="ASP48" s="43"/>
      <c r="ASQ48" s="43"/>
      <c r="ASR48" s="43"/>
      <c r="ASS48" s="43"/>
      <c r="AST48" s="43"/>
      <c r="ASU48" s="43"/>
      <c r="ASV48" s="43"/>
      <c r="ASW48" s="43"/>
      <c r="ASX48" s="43"/>
      <c r="ASY48" s="43"/>
      <c r="ASZ48" s="43"/>
      <c r="ATA48" s="43"/>
      <c r="ATB48" s="43"/>
      <c r="ATC48" s="43"/>
      <c r="ATD48" s="43"/>
      <c r="ATE48" s="43"/>
      <c r="ATF48" s="43"/>
      <c r="ATG48" s="43"/>
      <c r="ATH48" s="43"/>
      <c r="ATI48" s="43"/>
      <c r="ATJ48" s="43"/>
      <c r="ATK48" s="43"/>
      <c r="ATL48" s="43"/>
      <c r="ATM48" s="43"/>
      <c r="ATN48" s="43"/>
      <c r="ATO48" s="43"/>
      <c r="ATP48" s="43"/>
      <c r="ATQ48" s="43"/>
      <c r="ATR48" s="43"/>
      <c r="ATS48" s="43"/>
      <c r="ATT48" s="43"/>
      <c r="ATU48" s="43"/>
      <c r="ATV48" s="43"/>
      <c r="ATW48" s="43"/>
      <c r="ATX48" s="43"/>
      <c r="ATY48" s="43"/>
      <c r="ATZ48" s="43"/>
      <c r="AUA48" s="43"/>
      <c r="AUB48" s="43"/>
      <c r="AUC48" s="43"/>
      <c r="AUD48" s="43"/>
      <c r="AUE48" s="43"/>
      <c r="AUF48" s="43"/>
      <c r="AUG48" s="43"/>
      <c r="AUH48" s="43"/>
      <c r="AUI48" s="43"/>
      <c r="AUJ48" s="43"/>
      <c r="AUK48" s="43"/>
      <c r="AUL48" s="43"/>
      <c r="AUM48" s="43"/>
      <c r="AUN48" s="43"/>
      <c r="AUO48" s="43"/>
      <c r="AUP48" s="43"/>
      <c r="AUQ48" s="43"/>
      <c r="AUR48" s="43"/>
      <c r="AUS48" s="43"/>
      <c r="AUT48" s="43"/>
      <c r="AUU48" s="43"/>
      <c r="AUV48" s="43"/>
      <c r="AUW48" s="43"/>
      <c r="AUX48" s="43"/>
      <c r="AUY48" s="43"/>
      <c r="AUZ48" s="43"/>
      <c r="AVA48" s="43"/>
      <c r="AVB48" s="43"/>
      <c r="AVC48" s="43"/>
      <c r="AVD48" s="43"/>
      <c r="AVE48" s="43"/>
      <c r="AVF48" s="43"/>
      <c r="AVG48" s="43"/>
      <c r="AVH48" s="43"/>
      <c r="AVI48" s="43"/>
      <c r="AVJ48" s="43"/>
      <c r="AVK48" s="43"/>
      <c r="AVL48" s="43"/>
      <c r="AVM48" s="43"/>
      <c r="AVN48" s="43"/>
      <c r="AVO48" s="43"/>
      <c r="AVP48" s="43"/>
      <c r="AVQ48" s="43"/>
      <c r="AVR48" s="43"/>
      <c r="AVS48" s="43"/>
      <c r="AVT48" s="43"/>
      <c r="AVU48" s="43"/>
      <c r="AVV48" s="43"/>
      <c r="AVW48" s="43"/>
      <c r="AVX48" s="43"/>
      <c r="AVY48" s="43"/>
      <c r="AVZ48" s="43"/>
      <c r="AWA48" s="43"/>
      <c r="AWB48" s="43"/>
      <c r="AWC48" s="43"/>
      <c r="AWD48" s="43"/>
      <c r="AWE48" s="43"/>
      <c r="AWF48" s="43"/>
      <c r="AWG48" s="43"/>
      <c r="AWH48" s="43"/>
      <c r="AWI48" s="43"/>
      <c r="AWJ48" s="43"/>
      <c r="AWK48" s="43"/>
      <c r="AWL48" s="43"/>
      <c r="AWM48" s="43"/>
      <c r="AWN48" s="43"/>
      <c r="AWO48" s="43"/>
      <c r="AWP48" s="43"/>
      <c r="AWQ48" s="43"/>
      <c r="AWR48" s="43"/>
      <c r="AWS48" s="43"/>
      <c r="AWT48" s="43"/>
      <c r="AWU48" s="43"/>
      <c r="AWV48" s="43"/>
      <c r="AWW48" s="43"/>
      <c r="AWX48" s="43"/>
      <c r="AWY48" s="43"/>
      <c r="AWZ48" s="43"/>
      <c r="AXA48" s="43"/>
      <c r="AXB48" s="43"/>
      <c r="AXC48" s="43"/>
      <c r="AXD48" s="43"/>
      <c r="AXE48" s="43"/>
      <c r="AXF48" s="43"/>
      <c r="AXG48" s="43"/>
      <c r="AXH48" s="43"/>
      <c r="AXI48" s="43"/>
      <c r="AXJ48" s="43"/>
      <c r="AXK48" s="43"/>
      <c r="AXL48" s="43"/>
      <c r="AXM48" s="43"/>
      <c r="AXN48" s="43"/>
      <c r="AXO48" s="43"/>
      <c r="AXP48" s="43"/>
      <c r="AXQ48" s="43"/>
      <c r="AXR48" s="43"/>
      <c r="AXS48" s="43"/>
      <c r="AXT48" s="43"/>
      <c r="AXU48" s="43"/>
      <c r="AXV48" s="43"/>
      <c r="AXW48" s="43"/>
      <c r="AXX48" s="43"/>
      <c r="AXY48" s="43"/>
      <c r="AXZ48" s="43"/>
      <c r="AYA48" s="43"/>
      <c r="AYB48" s="43"/>
      <c r="AYC48" s="43"/>
      <c r="AYD48" s="43"/>
      <c r="AYE48" s="43"/>
      <c r="AYF48" s="43"/>
      <c r="AYG48" s="43"/>
      <c r="AYH48" s="43"/>
      <c r="AYI48" s="43"/>
      <c r="AYJ48" s="43"/>
      <c r="AYK48" s="43"/>
      <c r="AYL48" s="43"/>
      <c r="AYM48" s="43"/>
      <c r="AYN48" s="43"/>
      <c r="AYO48" s="43"/>
      <c r="AYP48" s="43"/>
      <c r="AYQ48" s="43"/>
      <c r="AYR48" s="43"/>
      <c r="AYS48" s="43"/>
      <c r="AYT48" s="43"/>
      <c r="AYU48" s="43"/>
      <c r="AYV48" s="43"/>
      <c r="AYW48" s="43"/>
      <c r="AYX48" s="43"/>
      <c r="AYY48" s="43"/>
      <c r="AYZ48" s="43"/>
      <c r="AZA48" s="43"/>
      <c r="AZB48" s="43"/>
      <c r="AZC48" s="43"/>
      <c r="AZD48" s="43"/>
      <c r="AZE48" s="43"/>
      <c r="AZF48" s="43"/>
      <c r="AZG48" s="43"/>
      <c r="AZH48" s="43"/>
      <c r="AZI48" s="43"/>
      <c r="AZJ48" s="43"/>
      <c r="AZK48" s="43"/>
      <c r="AZL48" s="43"/>
      <c r="AZM48" s="43"/>
      <c r="AZN48" s="43"/>
      <c r="AZO48" s="43"/>
      <c r="AZP48" s="43"/>
      <c r="AZQ48" s="43"/>
      <c r="AZR48" s="43"/>
      <c r="AZS48" s="43"/>
      <c r="AZT48" s="43"/>
      <c r="AZU48" s="43"/>
      <c r="AZV48" s="43"/>
      <c r="AZW48" s="43"/>
      <c r="AZX48" s="43"/>
      <c r="AZY48" s="43"/>
      <c r="AZZ48" s="43"/>
      <c r="BAA48" s="43"/>
      <c r="BAB48" s="43"/>
      <c r="BAC48" s="43"/>
      <c r="BAD48" s="43"/>
      <c r="BAE48" s="43"/>
      <c r="BAF48" s="43"/>
      <c r="BAG48" s="43"/>
      <c r="BAH48" s="43"/>
      <c r="BAI48" s="43"/>
      <c r="BAJ48" s="43"/>
      <c r="BAK48" s="43"/>
      <c r="BAL48" s="43"/>
      <c r="BAM48" s="43"/>
      <c r="BAN48" s="43"/>
      <c r="BAO48" s="43"/>
      <c r="BAP48" s="43"/>
      <c r="BAQ48" s="43"/>
      <c r="BAR48" s="43"/>
      <c r="BAS48" s="43"/>
      <c r="BAT48" s="43"/>
      <c r="BAU48" s="43"/>
      <c r="BAV48" s="43"/>
      <c r="BAW48" s="43"/>
      <c r="BAX48" s="43"/>
      <c r="BAY48" s="43"/>
      <c r="BAZ48" s="43"/>
      <c r="BBA48" s="43"/>
      <c r="BBB48" s="43"/>
      <c r="BBC48" s="43"/>
      <c r="BBD48" s="43"/>
      <c r="BBE48" s="43"/>
      <c r="BBF48" s="43"/>
      <c r="BBG48" s="43"/>
      <c r="BBH48" s="43"/>
      <c r="BBI48" s="43"/>
      <c r="BBJ48" s="43"/>
      <c r="BBK48" s="43"/>
      <c r="BBL48" s="43"/>
      <c r="BBM48" s="43"/>
      <c r="BBN48" s="43"/>
      <c r="BBO48" s="43"/>
      <c r="BBP48" s="43"/>
      <c r="BBQ48" s="43"/>
      <c r="BBR48" s="43"/>
      <c r="BBS48" s="43"/>
      <c r="BBT48" s="43"/>
      <c r="BBU48" s="43"/>
      <c r="BBV48" s="43"/>
      <c r="BBW48" s="43"/>
      <c r="BBX48" s="43"/>
      <c r="BBY48" s="43"/>
      <c r="BBZ48" s="43"/>
      <c r="BCA48" s="43"/>
      <c r="BCB48" s="43"/>
      <c r="BCC48" s="43"/>
      <c r="BCD48" s="43"/>
      <c r="BCE48" s="43"/>
      <c r="BCF48" s="43"/>
      <c r="BCG48" s="43"/>
      <c r="BCH48" s="43"/>
      <c r="BCI48" s="43"/>
      <c r="BCJ48" s="43"/>
      <c r="BCK48" s="43"/>
      <c r="BCL48" s="43"/>
      <c r="BCM48" s="43"/>
      <c r="BCN48" s="43"/>
      <c r="BCO48" s="43"/>
      <c r="BCP48" s="43"/>
      <c r="BCQ48" s="43"/>
      <c r="BCR48" s="43"/>
      <c r="BCS48" s="43"/>
      <c r="BCT48" s="43"/>
      <c r="BCU48" s="43"/>
      <c r="BCV48" s="43"/>
      <c r="BCW48" s="43"/>
      <c r="BCX48" s="43"/>
      <c r="BCY48" s="43"/>
      <c r="BCZ48" s="43"/>
      <c r="BDA48" s="43"/>
      <c r="BDB48" s="43"/>
      <c r="BDC48" s="43"/>
      <c r="BDD48" s="43"/>
      <c r="BDE48" s="43"/>
      <c r="BDF48" s="43"/>
      <c r="BDG48" s="43"/>
      <c r="BDH48" s="43"/>
      <c r="BDI48" s="43"/>
      <c r="BDJ48" s="43"/>
      <c r="BDK48" s="43"/>
      <c r="BDL48" s="43"/>
      <c r="BDM48" s="43"/>
      <c r="BDN48" s="43"/>
      <c r="BDO48" s="43"/>
      <c r="BDP48" s="43"/>
      <c r="BDQ48" s="43"/>
      <c r="BDR48" s="43"/>
      <c r="BDS48" s="43"/>
      <c r="BDT48" s="43"/>
      <c r="BDU48" s="43"/>
      <c r="BDV48" s="43"/>
      <c r="BDW48" s="43"/>
      <c r="BDX48" s="43"/>
      <c r="BDY48" s="43"/>
      <c r="BDZ48" s="43"/>
      <c r="BEA48" s="43"/>
      <c r="BEB48" s="43"/>
      <c r="BEC48" s="43"/>
      <c r="BED48" s="43"/>
      <c r="BEE48" s="43"/>
      <c r="BEF48" s="43"/>
      <c r="BEG48" s="43"/>
      <c r="BEH48" s="43"/>
      <c r="BEI48" s="43"/>
      <c r="BEJ48" s="43"/>
      <c r="BEK48" s="43"/>
      <c r="BEL48" s="43"/>
      <c r="BEM48" s="43"/>
      <c r="BEN48" s="43"/>
      <c r="BEO48" s="43"/>
      <c r="BEP48" s="43"/>
      <c r="BEQ48" s="43"/>
      <c r="BER48" s="43"/>
      <c r="BES48" s="43"/>
      <c r="BET48" s="43"/>
      <c r="BEU48" s="43"/>
      <c r="BEV48" s="43"/>
      <c r="BEW48" s="43"/>
      <c r="BEX48" s="43"/>
      <c r="BEY48" s="43"/>
      <c r="BEZ48" s="43"/>
      <c r="BFA48" s="43"/>
      <c r="BFB48" s="43"/>
      <c r="BFC48" s="43"/>
      <c r="BFD48" s="43"/>
      <c r="BFE48" s="43"/>
      <c r="BFF48" s="43"/>
      <c r="BFG48" s="43"/>
      <c r="BFH48" s="43"/>
      <c r="BFI48" s="43"/>
      <c r="BFJ48" s="43"/>
      <c r="BFK48" s="43"/>
      <c r="BFL48" s="43"/>
      <c r="BFM48" s="43"/>
      <c r="BFN48" s="43"/>
      <c r="BFO48" s="43"/>
      <c r="BFP48" s="43"/>
      <c r="BFQ48" s="43"/>
      <c r="BFR48" s="43"/>
      <c r="BFS48" s="43"/>
      <c r="BFT48" s="43"/>
      <c r="BFU48" s="43"/>
      <c r="BFV48" s="43"/>
      <c r="BFW48" s="43"/>
      <c r="BFX48" s="43"/>
      <c r="BFY48" s="43"/>
      <c r="BFZ48" s="43"/>
      <c r="BGA48" s="43"/>
      <c r="BGB48" s="43"/>
      <c r="BGC48" s="43"/>
      <c r="BGD48" s="43"/>
      <c r="BGE48" s="43"/>
      <c r="BGF48" s="43"/>
      <c r="BGG48" s="43"/>
      <c r="BGH48" s="43"/>
      <c r="BGI48" s="43"/>
      <c r="BGJ48" s="43"/>
      <c r="BGK48" s="43"/>
      <c r="BGL48" s="43"/>
      <c r="BGM48" s="43"/>
      <c r="BGN48" s="43"/>
      <c r="BGO48" s="43"/>
      <c r="BGP48" s="43"/>
      <c r="BGQ48" s="43"/>
      <c r="BGR48" s="43"/>
      <c r="BGS48" s="43"/>
      <c r="BGT48" s="43"/>
      <c r="BGU48" s="43"/>
      <c r="BGV48" s="43"/>
      <c r="BGW48" s="43"/>
      <c r="BGX48" s="43"/>
      <c r="BGY48" s="43"/>
      <c r="BGZ48" s="43"/>
      <c r="BHA48" s="43"/>
      <c r="BHB48" s="43"/>
      <c r="BHC48" s="43"/>
      <c r="BHD48" s="43"/>
      <c r="BHE48" s="43"/>
      <c r="BHF48" s="43"/>
      <c r="BHG48" s="43"/>
      <c r="BHH48" s="43"/>
      <c r="BHI48" s="43"/>
      <c r="BHJ48" s="43"/>
      <c r="BHK48" s="43"/>
      <c r="BHL48" s="43"/>
      <c r="BHM48" s="43"/>
      <c r="BHN48" s="43"/>
      <c r="BHO48" s="43"/>
      <c r="BHP48" s="43"/>
      <c r="BHQ48" s="43"/>
      <c r="BHR48" s="43"/>
      <c r="BHS48" s="43"/>
      <c r="BHT48" s="43"/>
      <c r="BHU48" s="43"/>
      <c r="BHV48" s="43"/>
      <c r="BHW48" s="43"/>
      <c r="BHX48" s="43"/>
      <c r="BHY48" s="43"/>
      <c r="BHZ48" s="43"/>
      <c r="BIA48" s="43"/>
      <c r="BIB48" s="43"/>
      <c r="BIC48" s="43"/>
      <c r="BID48" s="43"/>
      <c r="BIE48" s="43"/>
      <c r="BIF48" s="43"/>
      <c r="BIG48" s="43"/>
      <c r="BIH48" s="43"/>
      <c r="BII48" s="43"/>
      <c r="BIJ48" s="43"/>
      <c r="BIK48" s="43"/>
      <c r="BIL48" s="43"/>
      <c r="BIM48" s="43"/>
      <c r="BIN48" s="43"/>
      <c r="BIO48" s="43"/>
      <c r="BIP48" s="43"/>
      <c r="BIQ48" s="43"/>
      <c r="BIR48" s="43"/>
      <c r="BIS48" s="43"/>
      <c r="BIT48" s="43"/>
      <c r="BIU48" s="43"/>
      <c r="BIV48" s="43"/>
      <c r="BIW48" s="43"/>
      <c r="BIX48" s="43"/>
      <c r="BIY48" s="43"/>
      <c r="BIZ48" s="43"/>
      <c r="BJA48" s="43"/>
      <c r="BJB48" s="43"/>
      <c r="BJC48" s="43"/>
      <c r="BJD48" s="43"/>
      <c r="BJE48" s="43"/>
      <c r="BJF48" s="43"/>
      <c r="BJG48" s="43"/>
      <c r="BJH48" s="43"/>
      <c r="BJI48" s="43"/>
      <c r="BJJ48" s="43"/>
      <c r="BJK48" s="43"/>
      <c r="BJL48" s="43"/>
      <c r="BJM48" s="43"/>
      <c r="BJN48" s="43"/>
      <c r="BJO48" s="43"/>
      <c r="BJP48" s="43"/>
      <c r="BJQ48" s="43"/>
      <c r="BJR48" s="43"/>
      <c r="BJS48" s="43"/>
      <c r="BJT48" s="43"/>
      <c r="BJU48" s="43"/>
      <c r="BJV48" s="43"/>
      <c r="BJW48" s="43"/>
      <c r="BJX48" s="43"/>
      <c r="BJY48" s="43"/>
      <c r="BJZ48" s="43"/>
      <c r="BKA48" s="43"/>
      <c r="BKB48" s="43"/>
      <c r="BKC48" s="43"/>
      <c r="BKD48" s="43"/>
      <c r="BKE48" s="43"/>
      <c r="BKF48" s="43"/>
      <c r="BKG48" s="43"/>
      <c r="BKH48" s="43"/>
      <c r="BKI48" s="43"/>
      <c r="BKJ48" s="43"/>
      <c r="BKK48" s="43"/>
      <c r="BKL48" s="43"/>
      <c r="BKM48" s="43"/>
      <c r="BKN48" s="43"/>
      <c r="BKO48" s="43"/>
      <c r="BKP48" s="43"/>
      <c r="BKQ48" s="43"/>
      <c r="BKR48" s="43"/>
      <c r="BKS48" s="43"/>
      <c r="BKT48" s="43"/>
      <c r="BKU48" s="43"/>
      <c r="BKV48" s="43"/>
      <c r="BKW48" s="43"/>
      <c r="BKX48" s="43"/>
      <c r="BKY48" s="43"/>
      <c r="BKZ48" s="43"/>
      <c r="BLA48" s="43"/>
      <c r="BLB48" s="43"/>
      <c r="BLC48" s="43"/>
      <c r="BLD48" s="43"/>
      <c r="BLE48" s="43"/>
      <c r="BLF48" s="43"/>
      <c r="BLG48" s="43"/>
      <c r="BLH48" s="43"/>
      <c r="BLI48" s="43"/>
      <c r="BLJ48" s="43"/>
      <c r="BLK48" s="43"/>
      <c r="BLL48" s="43"/>
      <c r="BLM48" s="43"/>
      <c r="BLN48" s="43"/>
      <c r="BLO48" s="43"/>
      <c r="BLP48" s="43"/>
      <c r="BLQ48" s="43"/>
      <c r="BLR48" s="43"/>
      <c r="BLS48" s="43"/>
      <c r="BLT48" s="43"/>
      <c r="BLU48" s="43"/>
      <c r="BLV48" s="43"/>
      <c r="BLW48" s="43"/>
      <c r="BLX48" s="43"/>
      <c r="BLY48" s="43"/>
      <c r="BLZ48" s="43"/>
      <c r="BMA48" s="43"/>
      <c r="BMB48" s="43"/>
      <c r="BMC48" s="43"/>
      <c r="BMD48" s="43"/>
      <c r="BME48" s="43"/>
      <c r="BMF48" s="43"/>
      <c r="BMG48" s="43"/>
      <c r="BMH48" s="43"/>
      <c r="BMI48" s="43"/>
      <c r="BMJ48" s="43"/>
      <c r="BMK48" s="43"/>
      <c r="BML48" s="43"/>
      <c r="BMM48" s="43"/>
      <c r="BMN48" s="43"/>
      <c r="BMO48" s="43"/>
      <c r="BMP48" s="43"/>
      <c r="BMQ48" s="43"/>
      <c r="BMR48" s="43"/>
      <c r="BMS48" s="43"/>
      <c r="BMT48" s="43"/>
      <c r="BMU48" s="43"/>
      <c r="BMV48" s="43"/>
      <c r="BMW48" s="43"/>
      <c r="BMX48" s="43"/>
      <c r="BMY48" s="43"/>
      <c r="BMZ48" s="43"/>
      <c r="BNA48" s="43"/>
      <c r="BNB48" s="43"/>
      <c r="BNC48" s="43"/>
      <c r="BND48" s="43"/>
      <c r="BNE48" s="43"/>
      <c r="BNF48" s="43"/>
      <c r="BNG48" s="43"/>
      <c r="BNH48" s="43"/>
      <c r="BNI48" s="43"/>
      <c r="BNJ48" s="43"/>
      <c r="BNK48" s="43"/>
      <c r="BNL48" s="43"/>
      <c r="BNM48" s="43"/>
      <c r="BNN48" s="43"/>
      <c r="BNO48" s="43"/>
      <c r="BNP48" s="43"/>
      <c r="BNQ48" s="43"/>
      <c r="BNR48" s="43"/>
      <c r="BNS48" s="43"/>
      <c r="BNT48" s="43"/>
      <c r="BNU48" s="43"/>
      <c r="BNV48" s="43"/>
      <c r="BNW48" s="43"/>
      <c r="BNX48" s="43"/>
      <c r="BNY48" s="43"/>
      <c r="BNZ48" s="43"/>
      <c r="BOA48" s="43"/>
      <c r="BOB48" s="43"/>
      <c r="BOC48" s="43"/>
      <c r="BOD48" s="43"/>
      <c r="BOE48" s="43"/>
      <c r="BOF48" s="43"/>
      <c r="BOG48" s="43"/>
      <c r="BOH48" s="43"/>
      <c r="BOI48" s="43"/>
      <c r="BOJ48" s="43"/>
      <c r="BOK48" s="43"/>
      <c r="BOL48" s="43"/>
      <c r="BOM48" s="43"/>
      <c r="BON48" s="43"/>
      <c r="BOO48" s="43"/>
      <c r="BOP48" s="43"/>
      <c r="BOQ48" s="43"/>
      <c r="BOR48" s="43"/>
      <c r="BOS48" s="43"/>
      <c r="BOT48" s="43"/>
      <c r="BOU48" s="43"/>
      <c r="BOV48" s="43"/>
      <c r="BOW48" s="43"/>
      <c r="BOX48" s="43"/>
      <c r="BOY48" s="43"/>
      <c r="BOZ48" s="43"/>
      <c r="BPA48" s="43"/>
      <c r="BPB48" s="43"/>
      <c r="BPC48" s="43"/>
      <c r="BPD48" s="43"/>
      <c r="BPE48" s="43"/>
      <c r="BPF48" s="43"/>
      <c r="BPG48" s="43"/>
      <c r="BPH48" s="43"/>
      <c r="BPI48" s="43"/>
      <c r="BPJ48" s="43"/>
      <c r="BPK48" s="43"/>
      <c r="BPL48" s="43"/>
      <c r="BPM48" s="43"/>
      <c r="BPN48" s="43"/>
      <c r="BPO48" s="43"/>
      <c r="BPP48" s="43"/>
      <c r="BPQ48" s="43"/>
      <c r="BPR48" s="43"/>
      <c r="BPS48" s="43"/>
      <c r="BPT48" s="43"/>
      <c r="BPU48" s="43"/>
      <c r="BPV48" s="43"/>
      <c r="BPW48" s="43"/>
      <c r="BPX48" s="43"/>
      <c r="BPY48" s="43"/>
      <c r="BPZ48" s="43"/>
      <c r="BQA48" s="43"/>
      <c r="BQB48" s="43"/>
      <c r="BQC48" s="43"/>
      <c r="BQD48" s="43"/>
      <c r="BQE48" s="43"/>
      <c r="BQF48" s="43"/>
      <c r="BQG48" s="43"/>
      <c r="BQH48" s="43"/>
      <c r="BQI48" s="43"/>
      <c r="BQJ48" s="43"/>
      <c r="BQK48" s="43"/>
      <c r="BQL48" s="43"/>
      <c r="BQM48" s="43"/>
      <c r="BQN48" s="43"/>
      <c r="BQO48" s="43"/>
      <c r="BQP48" s="43"/>
      <c r="BQQ48" s="43"/>
      <c r="BQR48" s="43"/>
      <c r="BQS48" s="43"/>
      <c r="BQT48" s="43"/>
      <c r="BQU48" s="43"/>
      <c r="BQV48" s="43"/>
      <c r="BQW48" s="43"/>
      <c r="BQX48" s="43"/>
      <c r="BQY48" s="43"/>
      <c r="BQZ48" s="43"/>
      <c r="BRA48" s="43"/>
      <c r="BRB48" s="43"/>
      <c r="BRC48" s="43"/>
      <c r="BRD48" s="43"/>
      <c r="BRE48" s="43"/>
      <c r="BRF48" s="43"/>
      <c r="BRG48" s="43"/>
      <c r="BRH48" s="43"/>
      <c r="BRI48" s="43"/>
      <c r="BRJ48" s="43"/>
      <c r="BRK48" s="43"/>
      <c r="BRL48" s="43"/>
      <c r="BRM48" s="43"/>
      <c r="BRN48" s="43"/>
      <c r="BRO48" s="43"/>
      <c r="BRP48" s="43"/>
      <c r="BRQ48" s="43"/>
      <c r="BRR48" s="43"/>
      <c r="BRS48" s="43"/>
      <c r="BRT48" s="43"/>
      <c r="BRU48" s="43"/>
      <c r="BRV48" s="43"/>
      <c r="BRW48" s="43"/>
      <c r="BRX48" s="43"/>
      <c r="BRY48" s="43"/>
      <c r="BRZ48" s="43"/>
      <c r="BSA48" s="43"/>
      <c r="BSB48" s="43"/>
      <c r="BSC48" s="43"/>
      <c r="BSD48" s="43"/>
      <c r="BSE48" s="43"/>
      <c r="BSF48" s="43"/>
      <c r="BSG48" s="43"/>
      <c r="BSH48" s="43"/>
      <c r="BSI48" s="43"/>
      <c r="BSJ48" s="43"/>
      <c r="BSK48" s="43"/>
      <c r="BSL48" s="43"/>
      <c r="BSM48" s="43"/>
      <c r="BSN48" s="43"/>
      <c r="BSO48" s="43"/>
      <c r="BSP48" s="43"/>
      <c r="BSQ48" s="43"/>
      <c r="BSR48" s="43"/>
      <c r="BSS48" s="43"/>
      <c r="BST48" s="43"/>
      <c r="BSU48" s="43"/>
      <c r="BSV48" s="43"/>
      <c r="BSW48" s="43"/>
      <c r="BSX48" s="43"/>
      <c r="BSY48" s="43"/>
      <c r="BSZ48" s="43"/>
      <c r="BTA48" s="43"/>
      <c r="BTB48" s="43"/>
      <c r="BTC48" s="43"/>
      <c r="BTD48" s="43"/>
      <c r="BTE48" s="43"/>
      <c r="BTF48" s="43"/>
      <c r="BTG48" s="43"/>
      <c r="BTH48" s="43"/>
      <c r="BTI48" s="43"/>
      <c r="BTJ48" s="43"/>
      <c r="BTK48" s="43"/>
      <c r="BTL48" s="43"/>
      <c r="BTM48" s="43"/>
      <c r="BTN48" s="43"/>
      <c r="BTO48" s="43"/>
      <c r="BTP48" s="43"/>
      <c r="BTQ48" s="43"/>
      <c r="BTR48" s="43"/>
      <c r="BTS48" s="43"/>
      <c r="BTT48" s="43"/>
      <c r="BTU48" s="43"/>
      <c r="BTV48" s="43"/>
      <c r="BTW48" s="43"/>
      <c r="BTX48" s="43"/>
      <c r="BTY48" s="43"/>
      <c r="BTZ48" s="43"/>
      <c r="BUA48" s="43"/>
      <c r="BUB48" s="43"/>
      <c r="BUC48" s="43"/>
      <c r="BUD48" s="43"/>
      <c r="BUE48" s="43"/>
      <c r="BUF48" s="43"/>
      <c r="BUG48" s="43"/>
      <c r="BUH48" s="43"/>
      <c r="BUI48" s="43"/>
      <c r="BUJ48" s="43"/>
      <c r="BUK48" s="43"/>
      <c r="BUL48" s="43"/>
      <c r="BUM48" s="43"/>
      <c r="BUN48" s="43"/>
      <c r="BUO48" s="43"/>
      <c r="BUP48" s="43"/>
      <c r="BUQ48" s="43"/>
      <c r="BUR48" s="43"/>
      <c r="BUS48" s="43"/>
      <c r="BUT48" s="43"/>
      <c r="BUU48" s="43"/>
      <c r="BUV48" s="43"/>
      <c r="BUW48" s="43"/>
      <c r="BUX48" s="43"/>
      <c r="BUY48" s="43"/>
      <c r="BUZ48" s="43"/>
      <c r="BVA48" s="43"/>
      <c r="BVB48" s="43"/>
      <c r="BVC48" s="43"/>
      <c r="BVD48" s="43"/>
      <c r="BVE48" s="43"/>
      <c r="BVF48" s="43"/>
      <c r="BVG48" s="43"/>
      <c r="BVH48" s="43"/>
      <c r="BVI48" s="43"/>
      <c r="BVJ48" s="43"/>
      <c r="BVK48" s="43"/>
      <c r="BVL48" s="43"/>
      <c r="BVM48" s="43"/>
      <c r="BVN48" s="43"/>
      <c r="BVO48" s="43"/>
      <c r="BVP48" s="43"/>
      <c r="BVQ48" s="43"/>
      <c r="BVR48" s="43"/>
      <c r="BVS48" s="43"/>
      <c r="BVT48" s="43"/>
      <c r="BVU48" s="43"/>
      <c r="BVV48" s="43"/>
      <c r="BVW48" s="43"/>
      <c r="BVX48" s="43"/>
      <c r="BVY48" s="43"/>
      <c r="BVZ48" s="43"/>
      <c r="BWA48" s="43"/>
      <c r="BWB48" s="43"/>
      <c r="BWC48" s="43"/>
      <c r="BWD48" s="43"/>
      <c r="BWE48" s="43"/>
      <c r="BWF48" s="43"/>
      <c r="BWG48" s="43"/>
      <c r="BWH48" s="43"/>
      <c r="BWI48" s="43"/>
      <c r="BWJ48" s="43"/>
      <c r="BWK48" s="43"/>
      <c r="BWL48" s="43"/>
      <c r="BWM48" s="43"/>
      <c r="BWN48" s="43"/>
      <c r="BWO48" s="43"/>
      <c r="BWP48" s="43"/>
      <c r="BWQ48" s="43"/>
      <c r="BWR48" s="43"/>
      <c r="BWS48" s="43"/>
      <c r="BWT48" s="43"/>
      <c r="BWU48" s="43"/>
      <c r="BWV48" s="43"/>
      <c r="BWW48" s="43"/>
      <c r="BWX48" s="43"/>
      <c r="BWY48" s="43"/>
      <c r="BWZ48" s="43"/>
      <c r="BXA48" s="43"/>
      <c r="BXB48" s="43"/>
      <c r="BXC48" s="43"/>
      <c r="BXD48" s="43"/>
      <c r="BXE48" s="43"/>
      <c r="BXF48" s="43"/>
      <c r="BXG48" s="43"/>
      <c r="BXH48" s="43"/>
      <c r="BXI48" s="43"/>
      <c r="BXJ48" s="43"/>
      <c r="BXK48" s="43"/>
      <c r="BXL48" s="43"/>
      <c r="BXM48" s="43"/>
      <c r="BXN48" s="43"/>
      <c r="BXO48" s="43"/>
      <c r="BXP48" s="43"/>
      <c r="BXQ48" s="43"/>
      <c r="BXR48" s="43"/>
      <c r="BXS48" s="43"/>
      <c r="BXT48" s="43"/>
      <c r="BXU48" s="43"/>
      <c r="BXV48" s="43"/>
      <c r="BXW48" s="43"/>
      <c r="BXX48" s="43"/>
      <c r="BXY48" s="43"/>
      <c r="BXZ48" s="43"/>
      <c r="BYA48" s="43"/>
      <c r="BYB48" s="43"/>
      <c r="BYC48" s="43"/>
      <c r="BYD48" s="43"/>
      <c r="BYE48" s="43"/>
      <c r="BYF48" s="43"/>
      <c r="BYG48" s="43"/>
      <c r="BYH48" s="43"/>
      <c r="BYI48" s="43"/>
      <c r="BYJ48" s="43"/>
      <c r="BYK48" s="43"/>
      <c r="BYL48" s="43"/>
      <c r="BYM48" s="43"/>
      <c r="BYN48" s="43"/>
      <c r="BYO48" s="43"/>
      <c r="BYP48" s="43"/>
      <c r="BYQ48" s="43"/>
      <c r="BYR48" s="43"/>
      <c r="BYS48" s="43"/>
      <c r="BYT48" s="43"/>
      <c r="BYU48" s="43"/>
      <c r="BYV48" s="43"/>
      <c r="BYW48" s="43"/>
      <c r="BYX48" s="43"/>
      <c r="BYY48" s="43"/>
      <c r="BYZ48" s="43"/>
      <c r="BZA48" s="43"/>
      <c r="BZB48" s="43"/>
      <c r="BZC48" s="43"/>
      <c r="BZD48" s="43"/>
      <c r="BZE48" s="43"/>
      <c r="BZF48" s="43"/>
      <c r="BZG48" s="43"/>
      <c r="BZH48" s="43"/>
      <c r="BZI48" s="43"/>
      <c r="BZJ48" s="43"/>
      <c r="BZK48" s="43"/>
      <c r="BZL48" s="43"/>
      <c r="BZM48" s="43"/>
      <c r="BZN48" s="43"/>
      <c r="BZO48" s="43"/>
      <c r="BZP48" s="43"/>
      <c r="BZQ48" s="43"/>
      <c r="BZR48" s="43"/>
      <c r="BZS48" s="43"/>
      <c r="BZT48" s="43"/>
      <c r="BZU48" s="43"/>
      <c r="BZV48" s="43"/>
      <c r="BZW48" s="43"/>
      <c r="BZX48" s="43"/>
      <c r="BZY48" s="43"/>
      <c r="BZZ48" s="43"/>
      <c r="CAA48" s="43"/>
      <c r="CAB48" s="43"/>
      <c r="CAC48" s="43"/>
      <c r="CAD48" s="43"/>
      <c r="CAE48" s="43"/>
      <c r="CAF48" s="43"/>
      <c r="CAG48" s="43"/>
      <c r="CAH48" s="43"/>
      <c r="CAI48" s="43"/>
      <c r="CAJ48" s="43"/>
      <c r="CAK48" s="43"/>
      <c r="CAL48" s="43"/>
      <c r="CAM48" s="43"/>
      <c r="CAN48" s="43"/>
      <c r="CAO48" s="43"/>
      <c r="CAP48" s="43"/>
      <c r="CAQ48" s="43"/>
      <c r="CAR48" s="43"/>
      <c r="CAS48" s="43"/>
      <c r="CAT48" s="43"/>
      <c r="CAU48" s="43"/>
      <c r="CAV48" s="43"/>
      <c r="CAW48" s="43"/>
      <c r="CAX48" s="43"/>
      <c r="CAY48" s="43"/>
      <c r="CAZ48" s="43"/>
      <c r="CBA48" s="43"/>
      <c r="CBB48" s="43"/>
      <c r="CBC48" s="43"/>
      <c r="CBD48" s="43"/>
      <c r="CBE48" s="43"/>
      <c r="CBF48" s="43"/>
      <c r="CBG48" s="43"/>
      <c r="CBH48" s="43"/>
      <c r="CBI48" s="43"/>
      <c r="CBJ48" s="43"/>
      <c r="CBK48" s="43"/>
      <c r="CBL48" s="43"/>
      <c r="CBM48" s="43"/>
      <c r="CBN48" s="43"/>
      <c r="CBO48" s="43"/>
      <c r="CBP48" s="43"/>
      <c r="CBQ48" s="43"/>
      <c r="CBR48" s="43"/>
      <c r="CBS48" s="43"/>
      <c r="CBT48" s="43"/>
      <c r="CBU48" s="43"/>
      <c r="CBV48" s="43"/>
      <c r="CBW48" s="43"/>
      <c r="CBX48" s="43"/>
      <c r="CBY48" s="43"/>
      <c r="CBZ48" s="43"/>
      <c r="CCA48" s="43"/>
      <c r="CCB48" s="43"/>
      <c r="CCC48" s="43"/>
      <c r="CCD48" s="43"/>
      <c r="CCE48" s="43"/>
      <c r="CCF48" s="43"/>
      <c r="CCG48" s="43"/>
      <c r="CCH48" s="43"/>
      <c r="CCI48" s="43"/>
      <c r="CCJ48" s="43"/>
      <c r="CCK48" s="43"/>
      <c r="CCL48" s="43"/>
      <c r="CCM48" s="43"/>
      <c r="CCN48" s="43"/>
      <c r="CCO48" s="43"/>
      <c r="CCP48" s="43"/>
      <c r="CCQ48" s="43"/>
      <c r="CCR48" s="43"/>
      <c r="CCS48" s="43"/>
      <c r="CCT48" s="43"/>
      <c r="CCU48" s="43"/>
      <c r="CCV48" s="43"/>
      <c r="CCW48" s="43"/>
      <c r="CCX48" s="43"/>
      <c r="CCY48" s="43"/>
      <c r="CCZ48" s="43"/>
      <c r="CDA48" s="43"/>
      <c r="CDB48" s="43"/>
      <c r="CDC48" s="43"/>
      <c r="CDD48" s="43"/>
      <c r="CDE48" s="43"/>
      <c r="CDF48" s="43"/>
      <c r="CDG48" s="43"/>
      <c r="CDH48" s="43"/>
      <c r="CDI48" s="43"/>
      <c r="CDJ48" s="43"/>
      <c r="CDK48" s="43"/>
      <c r="CDL48" s="43"/>
      <c r="CDM48" s="43"/>
      <c r="CDN48" s="43"/>
      <c r="CDO48" s="43"/>
      <c r="CDP48" s="43"/>
      <c r="CDQ48" s="43"/>
      <c r="CDR48" s="43"/>
      <c r="CDS48" s="43"/>
      <c r="CDT48" s="43"/>
      <c r="CDU48" s="43"/>
      <c r="CDV48" s="43"/>
      <c r="CDW48" s="43"/>
      <c r="CDX48" s="43"/>
      <c r="CDY48" s="43"/>
      <c r="CDZ48" s="43"/>
      <c r="CEA48" s="43"/>
      <c r="CEB48" s="43"/>
      <c r="CEC48" s="43"/>
      <c r="CED48" s="43"/>
      <c r="CEE48" s="43"/>
      <c r="CEF48" s="43"/>
      <c r="CEG48" s="43"/>
      <c r="CEH48" s="43"/>
      <c r="CEI48" s="43"/>
      <c r="CEJ48" s="43"/>
      <c r="CEK48" s="43"/>
      <c r="CEL48" s="43"/>
      <c r="CEM48" s="43"/>
      <c r="CEN48" s="43"/>
      <c r="CEO48" s="43"/>
      <c r="CEP48" s="43"/>
      <c r="CEQ48" s="43"/>
      <c r="CER48" s="43"/>
      <c r="CES48" s="43"/>
      <c r="CET48" s="43"/>
      <c r="CEU48" s="43"/>
      <c r="CEV48" s="43"/>
      <c r="CEW48" s="43"/>
      <c r="CEX48" s="43"/>
      <c r="CEY48" s="43"/>
      <c r="CEZ48" s="43"/>
      <c r="CFA48" s="43"/>
      <c r="CFB48" s="43"/>
      <c r="CFC48" s="43"/>
      <c r="CFD48" s="43"/>
      <c r="CFE48" s="43"/>
      <c r="CFF48" s="43"/>
      <c r="CFG48" s="43"/>
      <c r="CFH48" s="43"/>
      <c r="CFI48" s="43"/>
      <c r="CFJ48" s="43"/>
      <c r="CFK48" s="43"/>
      <c r="CFL48" s="43"/>
      <c r="CFM48" s="43"/>
      <c r="CFN48" s="43"/>
      <c r="CFO48" s="43"/>
      <c r="CFP48" s="43"/>
      <c r="CFQ48" s="43"/>
      <c r="CFR48" s="43"/>
      <c r="CFS48" s="43"/>
      <c r="CFT48" s="43"/>
      <c r="CFU48" s="43"/>
      <c r="CFV48" s="43"/>
      <c r="CFW48" s="43"/>
      <c r="CFX48" s="43"/>
      <c r="CFY48" s="43"/>
      <c r="CFZ48" s="43"/>
      <c r="CGA48" s="43"/>
      <c r="CGB48" s="43"/>
      <c r="CGC48" s="43"/>
      <c r="CGD48" s="43"/>
      <c r="CGE48" s="43"/>
      <c r="CGF48" s="43"/>
      <c r="CGG48" s="43"/>
      <c r="CGH48" s="43"/>
      <c r="CGI48" s="43"/>
      <c r="CGJ48" s="43"/>
      <c r="CGK48" s="43"/>
      <c r="CGL48" s="43"/>
      <c r="CGM48" s="43"/>
      <c r="CGN48" s="43"/>
      <c r="CGO48" s="43"/>
      <c r="CGP48" s="43"/>
      <c r="CGQ48" s="43"/>
      <c r="CGR48" s="43"/>
      <c r="CGS48" s="43"/>
      <c r="CGT48" s="43"/>
      <c r="CGU48" s="43"/>
      <c r="CGV48" s="43"/>
      <c r="CGW48" s="43"/>
      <c r="CGX48" s="43"/>
      <c r="CGY48" s="43"/>
      <c r="CGZ48" s="43"/>
      <c r="CHA48" s="43"/>
      <c r="CHB48" s="43"/>
      <c r="CHC48" s="43"/>
      <c r="CHD48" s="43"/>
      <c r="CHE48" s="43"/>
      <c r="CHF48" s="43"/>
      <c r="CHG48" s="43"/>
      <c r="CHH48" s="43"/>
      <c r="CHI48" s="43"/>
      <c r="CHJ48" s="43"/>
      <c r="CHK48" s="43"/>
      <c r="CHL48" s="43"/>
      <c r="CHM48" s="43"/>
      <c r="CHN48" s="43"/>
      <c r="CHO48" s="43"/>
      <c r="CHP48" s="43"/>
      <c r="CHQ48" s="43"/>
      <c r="CHR48" s="43"/>
      <c r="CHS48" s="43"/>
      <c r="CHT48" s="43"/>
      <c r="CHU48" s="43"/>
      <c r="CHV48" s="43"/>
      <c r="CHW48" s="43"/>
      <c r="CHX48" s="43"/>
      <c r="CHY48" s="43"/>
      <c r="CHZ48" s="43"/>
      <c r="CIA48" s="43"/>
      <c r="CIB48" s="43"/>
      <c r="CIC48" s="43"/>
      <c r="CID48" s="43"/>
      <c r="CIE48" s="43"/>
      <c r="CIF48" s="43"/>
      <c r="CIG48" s="43"/>
      <c r="CIH48" s="43"/>
      <c r="CII48" s="43"/>
      <c r="CIJ48" s="43"/>
      <c r="CIK48" s="43"/>
      <c r="CIL48" s="43"/>
      <c r="CIM48" s="43"/>
      <c r="CIN48" s="43"/>
      <c r="CIO48" s="43"/>
      <c r="CIP48" s="43"/>
      <c r="CIQ48" s="43"/>
      <c r="CIR48" s="43"/>
      <c r="CIS48" s="43"/>
      <c r="CIT48" s="43"/>
      <c r="CIU48" s="43"/>
      <c r="CIV48" s="43"/>
      <c r="CIW48" s="43"/>
      <c r="CIX48" s="43"/>
      <c r="CIY48" s="43"/>
      <c r="CIZ48" s="43"/>
      <c r="CJA48" s="43"/>
      <c r="CJB48" s="43"/>
      <c r="CJC48" s="43"/>
      <c r="CJD48" s="43"/>
      <c r="CJE48" s="43"/>
      <c r="CJF48" s="43"/>
      <c r="CJG48" s="43"/>
      <c r="CJH48" s="43"/>
      <c r="CJI48" s="43"/>
      <c r="CJJ48" s="43"/>
      <c r="CJK48" s="43"/>
      <c r="CJL48" s="43"/>
      <c r="CJM48" s="43"/>
      <c r="CJN48" s="43"/>
      <c r="CJO48" s="43"/>
      <c r="CJP48" s="43"/>
      <c r="CJQ48" s="43"/>
      <c r="CJR48" s="43"/>
      <c r="CJS48" s="43"/>
      <c r="CJT48" s="43"/>
      <c r="CJU48" s="43"/>
      <c r="CJV48" s="43"/>
      <c r="CJW48" s="43"/>
      <c r="CJX48" s="43"/>
      <c r="CJY48" s="43"/>
      <c r="CJZ48" s="43"/>
      <c r="CKA48" s="43"/>
      <c r="CKB48" s="43"/>
      <c r="CKC48" s="43"/>
      <c r="CKD48" s="43"/>
      <c r="CKE48" s="43"/>
      <c r="CKF48" s="43"/>
      <c r="CKG48" s="43"/>
      <c r="CKH48" s="43"/>
      <c r="CKI48" s="43"/>
      <c r="CKJ48" s="43"/>
      <c r="CKK48" s="43"/>
      <c r="CKL48" s="43"/>
      <c r="CKM48" s="43"/>
      <c r="CKN48" s="43"/>
      <c r="CKO48" s="43"/>
      <c r="CKP48" s="43"/>
      <c r="CKQ48" s="43"/>
      <c r="CKR48" s="43"/>
      <c r="CKS48" s="43"/>
      <c r="CKT48" s="43"/>
      <c r="CKU48" s="43"/>
      <c r="CKV48" s="43"/>
      <c r="CKW48" s="43"/>
      <c r="CKX48" s="43"/>
      <c r="CKY48" s="43"/>
      <c r="CKZ48" s="43"/>
      <c r="CLA48" s="43"/>
      <c r="CLB48" s="43"/>
      <c r="CLC48" s="43"/>
      <c r="CLD48" s="43"/>
      <c r="CLE48" s="43"/>
      <c r="CLF48" s="43"/>
      <c r="CLG48" s="43"/>
      <c r="CLH48" s="43"/>
      <c r="CLI48" s="43"/>
      <c r="CLJ48" s="43"/>
      <c r="CLK48" s="43"/>
      <c r="CLL48" s="43"/>
      <c r="CLM48" s="43"/>
      <c r="CLN48" s="43"/>
      <c r="CLO48" s="43"/>
      <c r="CLP48" s="43"/>
      <c r="CLQ48" s="43"/>
      <c r="CLR48" s="43"/>
      <c r="CLS48" s="43"/>
      <c r="CLT48" s="43"/>
      <c r="CLU48" s="43"/>
      <c r="CLV48" s="43"/>
      <c r="CLW48" s="43"/>
      <c r="CLX48" s="43"/>
      <c r="CLY48" s="43"/>
      <c r="CLZ48" s="43"/>
      <c r="CMA48" s="43"/>
      <c r="CMB48" s="43"/>
      <c r="CMC48" s="43"/>
      <c r="CMD48" s="43"/>
      <c r="CME48" s="43"/>
      <c r="CMF48" s="43"/>
      <c r="CMG48" s="43"/>
      <c r="CMH48" s="43"/>
      <c r="CMI48" s="43"/>
      <c r="CMJ48" s="43"/>
      <c r="CMK48" s="43"/>
      <c r="CML48" s="43"/>
      <c r="CMM48" s="43"/>
      <c r="CMN48" s="43"/>
      <c r="CMO48" s="43"/>
      <c r="CMP48" s="43"/>
      <c r="CMQ48" s="43"/>
      <c r="CMR48" s="43"/>
      <c r="CMS48" s="43"/>
      <c r="CMT48" s="43"/>
      <c r="CMU48" s="43"/>
      <c r="CMV48" s="43"/>
      <c r="CMW48" s="43"/>
      <c r="CMX48" s="43"/>
      <c r="CMY48" s="43"/>
      <c r="CMZ48" s="43"/>
      <c r="CNA48" s="43"/>
      <c r="CNB48" s="43"/>
      <c r="CNC48" s="43"/>
      <c r="CND48" s="43"/>
      <c r="CNE48" s="43"/>
      <c r="CNF48" s="43"/>
      <c r="CNG48" s="43"/>
      <c r="CNH48" s="43"/>
      <c r="CNI48" s="43"/>
      <c r="CNJ48" s="43"/>
      <c r="CNK48" s="43"/>
      <c r="CNL48" s="43"/>
      <c r="CNM48" s="43"/>
      <c r="CNN48" s="43"/>
      <c r="CNO48" s="43"/>
      <c r="CNP48" s="43"/>
      <c r="CNQ48" s="43"/>
      <c r="CNR48" s="43"/>
      <c r="CNS48" s="43"/>
      <c r="CNT48" s="43"/>
      <c r="CNU48" s="43"/>
      <c r="CNV48" s="43"/>
      <c r="CNW48" s="43"/>
      <c r="CNX48" s="43"/>
      <c r="CNY48" s="43"/>
      <c r="CNZ48" s="43"/>
      <c r="COA48" s="43"/>
      <c r="COB48" s="43"/>
      <c r="COC48" s="43"/>
      <c r="COD48" s="43"/>
      <c r="COE48" s="43"/>
      <c r="COF48" s="43"/>
      <c r="COG48" s="43"/>
      <c r="COH48" s="43"/>
      <c r="COI48" s="43"/>
      <c r="COJ48" s="43"/>
      <c r="COK48" s="43"/>
      <c r="COL48" s="43"/>
      <c r="COM48" s="43"/>
      <c r="CON48" s="43"/>
      <c r="COO48" s="43"/>
      <c r="COP48" s="43"/>
      <c r="COQ48" s="43"/>
      <c r="COR48" s="43"/>
      <c r="COS48" s="43"/>
      <c r="COT48" s="43"/>
      <c r="COU48" s="43"/>
      <c r="COV48" s="43"/>
      <c r="COW48" s="43"/>
      <c r="COX48" s="43"/>
      <c r="COY48" s="43"/>
      <c r="COZ48" s="43"/>
      <c r="CPA48" s="43"/>
      <c r="CPB48" s="43"/>
      <c r="CPC48" s="43"/>
      <c r="CPD48" s="43"/>
      <c r="CPE48" s="43"/>
      <c r="CPF48" s="43"/>
      <c r="CPG48" s="43"/>
      <c r="CPH48" s="43"/>
      <c r="CPI48" s="43"/>
      <c r="CPJ48" s="43"/>
      <c r="CPK48" s="43"/>
      <c r="CPL48" s="43"/>
      <c r="CPM48" s="43"/>
      <c r="CPN48" s="43"/>
      <c r="CPO48" s="43"/>
      <c r="CPP48" s="43"/>
      <c r="CPQ48" s="43"/>
      <c r="CPR48" s="43"/>
      <c r="CPS48" s="43"/>
      <c r="CPT48" s="43"/>
      <c r="CPU48" s="43"/>
      <c r="CPV48" s="43"/>
      <c r="CPW48" s="43"/>
      <c r="CPX48" s="43"/>
      <c r="CPY48" s="43"/>
      <c r="CPZ48" s="43"/>
      <c r="CQA48" s="43"/>
      <c r="CQB48" s="43"/>
      <c r="CQC48" s="43"/>
      <c r="CQD48" s="43"/>
      <c r="CQE48" s="43"/>
      <c r="CQF48" s="43"/>
      <c r="CQG48" s="43"/>
      <c r="CQH48" s="43"/>
      <c r="CQI48" s="43"/>
      <c r="CQJ48" s="43"/>
      <c r="CQK48" s="43"/>
      <c r="CQL48" s="43"/>
      <c r="CQM48" s="43"/>
      <c r="CQN48" s="43"/>
      <c r="CQO48" s="43"/>
      <c r="CQP48" s="43"/>
      <c r="CQQ48" s="43"/>
      <c r="CQR48" s="43"/>
      <c r="CQS48" s="43"/>
      <c r="CQT48" s="43"/>
      <c r="CQU48" s="43"/>
      <c r="CQV48" s="43"/>
      <c r="CQW48" s="43"/>
      <c r="CQX48" s="43"/>
      <c r="CQY48" s="43"/>
      <c r="CQZ48" s="43"/>
      <c r="CRA48" s="43"/>
      <c r="CRB48" s="43"/>
      <c r="CRC48" s="43"/>
      <c r="CRD48" s="43"/>
      <c r="CRE48" s="43"/>
      <c r="CRF48" s="43"/>
      <c r="CRG48" s="43"/>
      <c r="CRH48" s="43"/>
      <c r="CRI48" s="43"/>
      <c r="CRJ48" s="43"/>
      <c r="CRK48" s="43"/>
      <c r="CRL48" s="43"/>
      <c r="CRM48" s="43"/>
      <c r="CRN48" s="43"/>
      <c r="CRO48" s="43"/>
      <c r="CRP48" s="43"/>
      <c r="CRQ48" s="43"/>
      <c r="CRR48" s="43"/>
      <c r="CRS48" s="43"/>
      <c r="CRT48" s="43"/>
      <c r="CRU48" s="43"/>
      <c r="CRV48" s="43"/>
      <c r="CRW48" s="43"/>
      <c r="CRX48" s="43"/>
      <c r="CRY48" s="43"/>
      <c r="CRZ48" s="43"/>
      <c r="CSA48" s="43"/>
      <c r="CSB48" s="43"/>
      <c r="CSC48" s="43"/>
      <c r="CSD48" s="43"/>
      <c r="CSE48" s="43"/>
      <c r="CSF48" s="43"/>
      <c r="CSG48" s="43"/>
      <c r="CSH48" s="43"/>
      <c r="CSI48" s="43"/>
      <c r="CSJ48" s="43"/>
      <c r="CSK48" s="43"/>
      <c r="CSL48" s="43"/>
      <c r="CSM48" s="43"/>
      <c r="CSN48" s="43"/>
      <c r="CSO48" s="43"/>
      <c r="CSP48" s="43"/>
      <c r="CSQ48" s="43"/>
      <c r="CSR48" s="43"/>
      <c r="CSS48" s="43"/>
      <c r="CST48" s="43"/>
      <c r="CSU48" s="43"/>
      <c r="CSV48" s="43"/>
      <c r="CSW48" s="43"/>
      <c r="CSX48" s="43"/>
      <c r="CSY48" s="43"/>
      <c r="CSZ48" s="43"/>
      <c r="CTA48" s="43"/>
      <c r="CTB48" s="43"/>
      <c r="CTC48" s="43"/>
      <c r="CTD48" s="43"/>
      <c r="CTE48" s="43"/>
      <c r="CTF48" s="43"/>
      <c r="CTG48" s="43"/>
      <c r="CTH48" s="43"/>
      <c r="CTI48" s="43"/>
      <c r="CTJ48" s="43"/>
      <c r="CTK48" s="43"/>
      <c r="CTL48" s="43"/>
      <c r="CTM48" s="43"/>
      <c r="CTN48" s="43"/>
      <c r="CTO48" s="43"/>
      <c r="CTP48" s="43"/>
      <c r="CTQ48" s="43"/>
      <c r="CTR48" s="43"/>
      <c r="CTS48" s="43"/>
      <c r="CTT48" s="43"/>
      <c r="CTU48" s="43"/>
      <c r="CTV48" s="43"/>
      <c r="CTW48" s="43"/>
      <c r="CTX48" s="43"/>
      <c r="CTY48" s="43"/>
      <c r="CTZ48" s="43"/>
      <c r="CUA48" s="43"/>
      <c r="CUB48" s="43"/>
      <c r="CUC48" s="43"/>
      <c r="CUD48" s="43"/>
      <c r="CUE48" s="43"/>
      <c r="CUF48" s="43"/>
      <c r="CUG48" s="43"/>
      <c r="CUH48" s="43"/>
      <c r="CUI48" s="43"/>
      <c r="CUJ48" s="43"/>
      <c r="CUK48" s="43"/>
      <c r="CUL48" s="43"/>
      <c r="CUM48" s="43"/>
      <c r="CUN48" s="43"/>
      <c r="CUO48" s="43"/>
      <c r="CUP48" s="43"/>
      <c r="CUQ48" s="43"/>
      <c r="CUR48" s="43"/>
      <c r="CUS48" s="43"/>
      <c r="CUT48" s="43"/>
      <c r="CUU48" s="43"/>
      <c r="CUV48" s="43"/>
      <c r="CUW48" s="43"/>
      <c r="CUX48" s="43"/>
      <c r="CUY48" s="43"/>
      <c r="CUZ48" s="43"/>
      <c r="CVA48" s="43"/>
      <c r="CVB48" s="43"/>
      <c r="CVC48" s="43"/>
      <c r="CVD48" s="43"/>
      <c r="CVE48" s="43"/>
      <c r="CVF48" s="43"/>
      <c r="CVG48" s="43"/>
      <c r="CVH48" s="43"/>
      <c r="CVI48" s="43"/>
      <c r="CVJ48" s="43"/>
      <c r="CVK48" s="43"/>
      <c r="CVL48" s="43"/>
      <c r="CVM48" s="43"/>
      <c r="CVN48" s="43"/>
      <c r="CVO48" s="43"/>
      <c r="CVP48" s="43"/>
      <c r="CVQ48" s="43"/>
      <c r="CVR48" s="43"/>
      <c r="CVS48" s="43"/>
      <c r="CVT48" s="43"/>
      <c r="CVU48" s="43"/>
      <c r="CVV48" s="43"/>
      <c r="CVW48" s="43"/>
      <c r="CVX48" s="43"/>
      <c r="CVY48" s="43"/>
      <c r="CVZ48" s="43"/>
      <c r="CWA48" s="43"/>
      <c r="CWB48" s="43"/>
      <c r="CWC48" s="43"/>
      <c r="CWD48" s="43"/>
      <c r="CWE48" s="43"/>
      <c r="CWF48" s="43"/>
      <c r="CWG48" s="43"/>
      <c r="CWH48" s="43"/>
      <c r="CWI48" s="43"/>
      <c r="CWJ48" s="43"/>
      <c r="CWK48" s="43"/>
      <c r="CWL48" s="43"/>
      <c r="CWM48" s="43"/>
      <c r="CWN48" s="43"/>
      <c r="CWO48" s="43"/>
      <c r="CWP48" s="43"/>
      <c r="CWQ48" s="43"/>
      <c r="CWR48" s="43"/>
      <c r="CWS48" s="43"/>
      <c r="CWT48" s="43"/>
      <c r="CWU48" s="43"/>
      <c r="CWV48" s="43"/>
      <c r="CWW48" s="43"/>
      <c r="CWX48" s="43"/>
      <c r="CWY48" s="43"/>
      <c r="CWZ48" s="43"/>
      <c r="CXA48" s="43"/>
      <c r="CXB48" s="43"/>
      <c r="CXC48" s="43"/>
      <c r="CXD48" s="43"/>
      <c r="CXE48" s="43"/>
      <c r="CXF48" s="43"/>
      <c r="CXG48" s="43"/>
      <c r="CXH48" s="43"/>
      <c r="CXI48" s="43"/>
      <c r="CXJ48" s="43"/>
      <c r="CXK48" s="43"/>
      <c r="CXL48" s="43"/>
      <c r="CXM48" s="43"/>
      <c r="CXN48" s="43"/>
      <c r="CXO48" s="43"/>
      <c r="CXP48" s="43"/>
      <c r="CXQ48" s="43"/>
      <c r="CXR48" s="43"/>
      <c r="CXS48" s="43"/>
      <c r="CXT48" s="43"/>
      <c r="CXU48" s="43"/>
      <c r="CXV48" s="43"/>
      <c r="CXW48" s="43"/>
      <c r="CXX48" s="43"/>
      <c r="CXY48" s="43"/>
      <c r="CXZ48" s="43"/>
      <c r="CYA48" s="43"/>
      <c r="CYB48" s="43"/>
      <c r="CYC48" s="43"/>
      <c r="CYD48" s="43"/>
      <c r="CYE48" s="43"/>
      <c r="CYF48" s="43"/>
      <c r="CYG48" s="43"/>
      <c r="CYH48" s="43"/>
      <c r="CYI48" s="43"/>
      <c r="CYJ48" s="43"/>
      <c r="CYK48" s="43"/>
      <c r="CYL48" s="43"/>
      <c r="CYM48" s="43"/>
      <c r="CYN48" s="43"/>
      <c r="CYO48" s="43"/>
      <c r="CYP48" s="43"/>
      <c r="CYQ48" s="43"/>
      <c r="CYR48" s="43"/>
      <c r="CYS48" s="43"/>
      <c r="CYT48" s="43"/>
      <c r="CYU48" s="43"/>
      <c r="CYV48" s="43"/>
      <c r="CYW48" s="43"/>
      <c r="CYX48" s="43"/>
      <c r="CYY48" s="43"/>
      <c r="CYZ48" s="43"/>
      <c r="CZA48" s="43"/>
      <c r="CZB48" s="43"/>
      <c r="CZC48" s="43"/>
      <c r="CZD48" s="43"/>
      <c r="CZE48" s="43"/>
      <c r="CZF48" s="43"/>
      <c r="CZG48" s="43"/>
      <c r="CZH48" s="43"/>
      <c r="CZI48" s="43"/>
      <c r="CZJ48" s="43"/>
      <c r="CZK48" s="43"/>
      <c r="CZL48" s="43"/>
      <c r="CZM48" s="43"/>
      <c r="CZN48" s="43"/>
      <c r="CZO48" s="43"/>
      <c r="CZP48" s="43"/>
      <c r="CZQ48" s="43"/>
      <c r="CZR48" s="43"/>
      <c r="CZS48" s="43"/>
      <c r="CZT48" s="43"/>
      <c r="CZU48" s="43"/>
      <c r="CZV48" s="43"/>
      <c r="CZW48" s="43"/>
      <c r="CZX48" s="43"/>
      <c r="CZY48" s="43"/>
      <c r="CZZ48" s="43"/>
      <c r="DAA48" s="43"/>
      <c r="DAB48" s="43"/>
      <c r="DAC48" s="43"/>
      <c r="DAD48" s="43"/>
      <c r="DAE48" s="43"/>
      <c r="DAF48" s="43"/>
      <c r="DAG48" s="43"/>
      <c r="DAH48" s="43"/>
      <c r="DAI48" s="43"/>
      <c r="DAJ48" s="43"/>
      <c r="DAK48" s="43"/>
      <c r="DAL48" s="43"/>
      <c r="DAM48" s="43"/>
      <c r="DAN48" s="43"/>
      <c r="DAO48" s="43"/>
      <c r="DAP48" s="43"/>
      <c r="DAQ48" s="43"/>
      <c r="DAR48" s="43"/>
      <c r="DAS48" s="43"/>
      <c r="DAT48" s="43"/>
      <c r="DAU48" s="43"/>
      <c r="DAV48" s="43"/>
      <c r="DAW48" s="43"/>
      <c r="DAX48" s="43"/>
      <c r="DAY48" s="43"/>
      <c r="DAZ48" s="43"/>
      <c r="DBA48" s="43"/>
      <c r="DBB48" s="43"/>
      <c r="DBC48" s="43"/>
      <c r="DBD48" s="43"/>
      <c r="DBE48" s="43"/>
      <c r="DBF48" s="43"/>
      <c r="DBG48" s="43"/>
      <c r="DBH48" s="43"/>
      <c r="DBI48" s="43"/>
      <c r="DBJ48" s="43"/>
      <c r="DBK48" s="43"/>
      <c r="DBL48" s="43"/>
      <c r="DBM48" s="43"/>
      <c r="DBN48" s="43"/>
      <c r="DBO48" s="43"/>
      <c r="DBP48" s="43"/>
      <c r="DBQ48" s="43"/>
      <c r="DBR48" s="43"/>
      <c r="DBS48" s="43"/>
      <c r="DBT48" s="43"/>
      <c r="DBU48" s="43"/>
      <c r="DBV48" s="43"/>
      <c r="DBW48" s="43"/>
      <c r="DBX48" s="43"/>
      <c r="DBY48" s="43"/>
      <c r="DBZ48" s="43"/>
      <c r="DCA48" s="43"/>
      <c r="DCB48" s="43"/>
      <c r="DCC48" s="43"/>
      <c r="DCD48" s="43"/>
      <c r="DCE48" s="43"/>
      <c r="DCF48" s="43"/>
      <c r="DCG48" s="43"/>
      <c r="DCH48" s="43"/>
      <c r="DCI48" s="43"/>
      <c r="DCJ48" s="43"/>
      <c r="DCK48" s="43"/>
      <c r="DCL48" s="43"/>
      <c r="DCM48" s="43"/>
      <c r="DCN48" s="43"/>
      <c r="DCO48" s="43"/>
      <c r="DCP48" s="43"/>
      <c r="DCQ48" s="43"/>
      <c r="DCR48" s="43"/>
      <c r="DCS48" s="43"/>
      <c r="DCT48" s="43"/>
      <c r="DCU48" s="43"/>
      <c r="DCV48" s="43"/>
      <c r="DCW48" s="43"/>
      <c r="DCX48" s="43"/>
      <c r="DCY48" s="43"/>
      <c r="DCZ48" s="43"/>
      <c r="DDA48" s="43"/>
      <c r="DDB48" s="43"/>
      <c r="DDC48" s="43"/>
      <c r="DDD48" s="43"/>
      <c r="DDE48" s="43"/>
      <c r="DDF48" s="43"/>
      <c r="DDG48" s="43"/>
      <c r="DDH48" s="43"/>
      <c r="DDI48" s="43"/>
      <c r="DDJ48" s="43"/>
      <c r="DDK48" s="43"/>
      <c r="DDL48" s="43"/>
      <c r="DDM48" s="43"/>
      <c r="DDN48" s="43"/>
      <c r="DDO48" s="43"/>
      <c r="DDP48" s="43"/>
      <c r="DDQ48" s="43"/>
      <c r="DDR48" s="43"/>
      <c r="DDS48" s="43"/>
      <c r="DDT48" s="43"/>
      <c r="DDU48" s="43"/>
      <c r="DDV48" s="43"/>
      <c r="DDW48" s="43"/>
      <c r="DDX48" s="43"/>
      <c r="DDY48" s="43"/>
      <c r="DDZ48" s="43"/>
      <c r="DEA48" s="43"/>
      <c r="DEB48" s="43"/>
      <c r="DEC48" s="43"/>
      <c r="DED48" s="43"/>
      <c r="DEE48" s="43"/>
      <c r="DEF48" s="43"/>
      <c r="DEG48" s="43"/>
      <c r="DEH48" s="43"/>
      <c r="DEI48" s="43"/>
      <c r="DEJ48" s="43"/>
      <c r="DEK48" s="43"/>
      <c r="DEL48" s="43"/>
      <c r="DEM48" s="43"/>
      <c r="DEN48" s="43"/>
      <c r="DEO48" s="43"/>
      <c r="DEP48" s="43"/>
      <c r="DEQ48" s="43"/>
      <c r="DER48" s="43"/>
      <c r="DES48" s="43"/>
      <c r="DET48" s="43"/>
      <c r="DEU48" s="43"/>
      <c r="DEV48" s="43"/>
      <c r="DEW48" s="43"/>
      <c r="DEX48" s="43"/>
      <c r="DEY48" s="43"/>
      <c r="DEZ48" s="43"/>
      <c r="DFA48" s="43"/>
      <c r="DFB48" s="43"/>
      <c r="DFC48" s="43"/>
      <c r="DFD48" s="43"/>
      <c r="DFE48" s="43"/>
      <c r="DFF48" s="43"/>
      <c r="DFG48" s="43"/>
      <c r="DFH48" s="43"/>
      <c r="DFI48" s="43"/>
      <c r="DFJ48" s="43"/>
      <c r="DFK48" s="43"/>
      <c r="DFL48" s="43"/>
      <c r="DFM48" s="43"/>
      <c r="DFN48" s="43"/>
      <c r="DFO48" s="43"/>
      <c r="DFP48" s="43"/>
      <c r="DFQ48" s="43"/>
      <c r="DFR48" s="43"/>
      <c r="DFS48" s="43"/>
      <c r="DFT48" s="43"/>
      <c r="DFU48" s="43"/>
      <c r="DFV48" s="43"/>
      <c r="DFW48" s="43"/>
      <c r="DFX48" s="43"/>
      <c r="DFY48" s="43"/>
      <c r="DFZ48" s="43"/>
      <c r="DGA48" s="43"/>
      <c r="DGB48" s="43"/>
      <c r="DGC48" s="43"/>
      <c r="DGD48" s="43"/>
      <c r="DGE48" s="43"/>
      <c r="DGF48" s="43"/>
      <c r="DGG48" s="43"/>
      <c r="DGH48" s="43"/>
      <c r="DGI48" s="43"/>
      <c r="DGJ48" s="43"/>
      <c r="DGK48" s="43"/>
      <c r="DGL48" s="43"/>
      <c r="DGM48" s="43"/>
      <c r="DGN48" s="43"/>
      <c r="DGO48" s="43"/>
      <c r="DGP48" s="43"/>
      <c r="DGQ48" s="43"/>
      <c r="DGR48" s="43"/>
      <c r="DGS48" s="43"/>
      <c r="DGT48" s="43"/>
      <c r="DGU48" s="43"/>
      <c r="DGV48" s="43"/>
      <c r="DGW48" s="43"/>
      <c r="DGX48" s="43"/>
      <c r="DGY48" s="43"/>
      <c r="DGZ48" s="43"/>
      <c r="DHA48" s="43"/>
      <c r="DHB48" s="43"/>
      <c r="DHC48" s="43"/>
      <c r="DHD48" s="43"/>
      <c r="DHE48" s="43"/>
      <c r="DHF48" s="43"/>
      <c r="DHG48" s="43"/>
      <c r="DHH48" s="43"/>
      <c r="DHI48" s="43"/>
      <c r="DHJ48" s="43"/>
      <c r="DHK48" s="43"/>
      <c r="DHL48" s="43"/>
      <c r="DHM48" s="43"/>
      <c r="DHN48" s="43"/>
      <c r="DHO48" s="43"/>
      <c r="DHP48" s="43"/>
      <c r="DHQ48" s="43"/>
      <c r="DHR48" s="43"/>
      <c r="DHS48" s="43"/>
      <c r="DHT48" s="43"/>
      <c r="DHU48" s="43"/>
      <c r="DHV48" s="43"/>
      <c r="DHW48" s="43"/>
      <c r="DHX48" s="43"/>
      <c r="DHY48" s="43"/>
      <c r="DHZ48" s="43"/>
      <c r="DIA48" s="43"/>
      <c r="DIB48" s="43"/>
      <c r="DIC48" s="43"/>
      <c r="DID48" s="43"/>
      <c r="DIE48" s="43"/>
      <c r="DIF48" s="43"/>
      <c r="DIG48" s="43"/>
      <c r="DIH48" s="43"/>
      <c r="DII48" s="43"/>
      <c r="DIJ48" s="43"/>
      <c r="DIK48" s="43"/>
      <c r="DIL48" s="43"/>
      <c r="DIM48" s="43"/>
      <c r="DIN48" s="43"/>
      <c r="DIO48" s="43"/>
      <c r="DIP48" s="43"/>
      <c r="DIQ48" s="43"/>
      <c r="DIR48" s="43"/>
      <c r="DIS48" s="43"/>
      <c r="DIT48" s="43"/>
      <c r="DIU48" s="43"/>
      <c r="DIV48" s="43"/>
      <c r="DIW48" s="43"/>
      <c r="DIX48" s="43"/>
      <c r="DIY48" s="43"/>
      <c r="DIZ48" s="43"/>
      <c r="DJA48" s="43"/>
      <c r="DJB48" s="43"/>
      <c r="DJC48" s="43"/>
      <c r="DJD48" s="43"/>
      <c r="DJE48" s="43"/>
      <c r="DJF48" s="43"/>
      <c r="DJG48" s="43"/>
      <c r="DJH48" s="43"/>
      <c r="DJI48" s="43"/>
      <c r="DJJ48" s="43"/>
      <c r="DJK48" s="43"/>
      <c r="DJL48" s="43"/>
      <c r="DJM48" s="43"/>
      <c r="DJN48" s="43"/>
      <c r="DJO48" s="43"/>
      <c r="DJP48" s="43"/>
      <c r="DJQ48" s="43"/>
      <c r="DJR48" s="43"/>
      <c r="DJS48" s="43"/>
      <c r="DJT48" s="43"/>
      <c r="DJU48" s="43"/>
      <c r="DJV48" s="43"/>
      <c r="DJW48" s="43"/>
      <c r="DJX48" s="43"/>
      <c r="DJY48" s="43"/>
      <c r="DJZ48" s="43"/>
      <c r="DKA48" s="43"/>
      <c r="DKB48" s="43"/>
      <c r="DKC48" s="43"/>
      <c r="DKD48" s="43"/>
      <c r="DKE48" s="43"/>
      <c r="DKF48" s="43"/>
      <c r="DKG48" s="43"/>
      <c r="DKH48" s="43"/>
      <c r="DKI48" s="43"/>
      <c r="DKJ48" s="43"/>
      <c r="DKK48" s="43"/>
      <c r="DKL48" s="43"/>
      <c r="DKM48" s="43"/>
      <c r="DKN48" s="43"/>
      <c r="DKO48" s="43"/>
      <c r="DKP48" s="43"/>
      <c r="DKQ48" s="43"/>
      <c r="DKR48" s="43"/>
      <c r="DKS48" s="43"/>
      <c r="DKT48" s="43"/>
      <c r="DKU48" s="43"/>
      <c r="DKV48" s="43"/>
      <c r="DKW48" s="43"/>
      <c r="DKX48" s="43"/>
      <c r="DKY48" s="43"/>
      <c r="DKZ48" s="43"/>
      <c r="DLA48" s="43"/>
      <c r="DLB48" s="43"/>
      <c r="DLC48" s="43"/>
      <c r="DLD48" s="43"/>
      <c r="DLE48" s="43"/>
      <c r="DLF48" s="43"/>
      <c r="DLG48" s="43"/>
      <c r="DLH48" s="43"/>
      <c r="DLI48" s="43"/>
      <c r="DLJ48" s="43"/>
      <c r="DLK48" s="43"/>
      <c r="DLL48" s="43"/>
      <c r="DLM48" s="43"/>
      <c r="DLN48" s="43"/>
      <c r="DLO48" s="43"/>
      <c r="DLP48" s="43"/>
      <c r="DLQ48" s="43"/>
      <c r="DLR48" s="43"/>
      <c r="DLS48" s="43"/>
      <c r="DLT48" s="43"/>
      <c r="DLU48" s="43"/>
      <c r="DLV48" s="43"/>
      <c r="DLW48" s="43"/>
      <c r="DLX48" s="43"/>
      <c r="DLY48" s="43"/>
      <c r="DLZ48" s="43"/>
      <c r="DMA48" s="43"/>
      <c r="DMB48" s="43"/>
      <c r="DMC48" s="43"/>
      <c r="DMD48" s="43"/>
      <c r="DME48" s="43"/>
      <c r="DMF48" s="43"/>
      <c r="DMG48" s="43"/>
      <c r="DMH48" s="43"/>
      <c r="DMI48" s="43"/>
      <c r="DMJ48" s="43"/>
      <c r="DMK48" s="43"/>
      <c r="DML48" s="43"/>
      <c r="DMM48" s="43"/>
      <c r="DMN48" s="43"/>
      <c r="DMO48" s="43"/>
      <c r="DMP48" s="43"/>
      <c r="DMQ48" s="43"/>
      <c r="DMR48" s="43"/>
      <c r="DMS48" s="43"/>
      <c r="DMT48" s="43"/>
      <c r="DMU48" s="43"/>
      <c r="DMV48" s="43"/>
      <c r="DMW48" s="43"/>
      <c r="DMX48" s="43"/>
      <c r="DMY48" s="43"/>
      <c r="DMZ48" s="43"/>
      <c r="DNA48" s="43"/>
      <c r="DNB48" s="43"/>
      <c r="DNC48" s="43"/>
      <c r="DND48" s="43"/>
      <c r="DNE48" s="43"/>
      <c r="DNF48" s="43"/>
      <c r="DNG48" s="43"/>
      <c r="DNH48" s="43"/>
      <c r="DNI48" s="43"/>
      <c r="DNJ48" s="43"/>
      <c r="DNK48" s="43"/>
      <c r="DNL48" s="43"/>
      <c r="DNM48" s="43"/>
      <c r="DNN48" s="43"/>
      <c r="DNO48" s="43"/>
      <c r="DNP48" s="43"/>
      <c r="DNQ48" s="43"/>
      <c r="DNR48" s="43"/>
      <c r="DNS48" s="43"/>
      <c r="DNT48" s="43"/>
      <c r="DNU48" s="43"/>
      <c r="DNV48" s="43"/>
      <c r="DNW48" s="43"/>
      <c r="DNX48" s="43"/>
      <c r="DNY48" s="43"/>
      <c r="DNZ48" s="43"/>
      <c r="DOA48" s="43"/>
      <c r="DOB48" s="43"/>
      <c r="DOC48" s="43"/>
      <c r="DOD48" s="43"/>
      <c r="DOE48" s="43"/>
      <c r="DOF48" s="43"/>
      <c r="DOG48" s="43"/>
      <c r="DOH48" s="43"/>
      <c r="DOI48" s="43"/>
      <c r="DOJ48" s="43"/>
      <c r="DOK48" s="43"/>
      <c r="DOL48" s="43"/>
      <c r="DOM48" s="43"/>
      <c r="DON48" s="43"/>
      <c r="DOO48" s="43"/>
      <c r="DOP48" s="43"/>
      <c r="DOQ48" s="43"/>
      <c r="DOR48" s="43"/>
      <c r="DOS48" s="43"/>
      <c r="DOT48" s="43"/>
      <c r="DOU48" s="43"/>
      <c r="DOV48" s="43"/>
      <c r="DOW48" s="43"/>
      <c r="DOX48" s="43"/>
      <c r="DOY48" s="43"/>
      <c r="DOZ48" s="43"/>
      <c r="DPA48" s="43"/>
      <c r="DPB48" s="43"/>
      <c r="DPC48" s="43"/>
      <c r="DPD48" s="43"/>
      <c r="DPE48" s="43"/>
      <c r="DPF48" s="43"/>
      <c r="DPG48" s="43"/>
      <c r="DPH48" s="43"/>
      <c r="DPI48" s="43"/>
      <c r="DPJ48" s="43"/>
      <c r="DPK48" s="43"/>
      <c r="DPL48" s="43"/>
      <c r="DPM48" s="43"/>
      <c r="DPN48" s="43"/>
      <c r="DPO48" s="43"/>
      <c r="DPP48" s="43"/>
      <c r="DPQ48" s="43"/>
      <c r="DPR48" s="43"/>
      <c r="DPS48" s="43"/>
      <c r="DPT48" s="43"/>
      <c r="DPU48" s="43"/>
      <c r="DPV48" s="43"/>
      <c r="DPW48" s="43"/>
      <c r="DPX48" s="43"/>
      <c r="DPY48" s="43"/>
      <c r="DPZ48" s="43"/>
      <c r="DQA48" s="43"/>
      <c r="DQB48" s="43"/>
      <c r="DQC48" s="43"/>
      <c r="DQD48" s="43"/>
      <c r="DQE48" s="43"/>
      <c r="DQF48" s="43"/>
      <c r="DQG48" s="43"/>
      <c r="DQH48" s="43"/>
      <c r="DQI48" s="43"/>
      <c r="DQJ48" s="43"/>
      <c r="DQK48" s="43"/>
      <c r="DQL48" s="43"/>
      <c r="DQM48" s="43"/>
      <c r="DQN48" s="43"/>
      <c r="DQO48" s="43"/>
      <c r="DQP48" s="43"/>
      <c r="DQQ48" s="43"/>
      <c r="DQR48" s="43"/>
      <c r="DQS48" s="43"/>
      <c r="DQT48" s="43"/>
      <c r="DQU48" s="43"/>
      <c r="DQV48" s="43"/>
      <c r="DQW48" s="43"/>
      <c r="DQX48" s="43"/>
      <c r="DQY48" s="43"/>
      <c r="DQZ48" s="43"/>
      <c r="DRA48" s="43"/>
      <c r="DRB48" s="43"/>
      <c r="DRC48" s="43"/>
      <c r="DRD48" s="43"/>
      <c r="DRE48" s="43"/>
      <c r="DRF48" s="43"/>
      <c r="DRG48" s="43"/>
      <c r="DRH48" s="43"/>
      <c r="DRI48" s="43"/>
      <c r="DRJ48" s="43"/>
      <c r="DRK48" s="43"/>
      <c r="DRL48" s="43"/>
      <c r="DRM48" s="43"/>
      <c r="DRN48" s="43"/>
      <c r="DRO48" s="43"/>
      <c r="DRP48" s="43"/>
      <c r="DRQ48" s="43"/>
      <c r="DRR48" s="43"/>
      <c r="DRS48" s="43"/>
      <c r="DRT48" s="43"/>
      <c r="DRU48" s="43"/>
      <c r="DRV48" s="43"/>
      <c r="DRW48" s="43"/>
      <c r="DRX48" s="43"/>
      <c r="DRY48" s="43"/>
      <c r="DRZ48" s="43"/>
      <c r="DSA48" s="43"/>
      <c r="DSB48" s="43"/>
      <c r="DSC48" s="43"/>
      <c r="DSD48" s="43"/>
      <c r="DSE48" s="43"/>
      <c r="DSF48" s="43"/>
      <c r="DSG48" s="43"/>
      <c r="DSH48" s="43"/>
      <c r="DSI48" s="43"/>
      <c r="DSJ48" s="43"/>
      <c r="DSK48" s="43"/>
      <c r="DSL48" s="43"/>
      <c r="DSM48" s="43"/>
      <c r="DSN48" s="43"/>
      <c r="DSO48" s="43"/>
      <c r="DSP48" s="43"/>
      <c r="DSQ48" s="43"/>
      <c r="DSR48" s="43"/>
      <c r="DSS48" s="43"/>
      <c r="DST48" s="43"/>
      <c r="DSU48" s="43"/>
      <c r="DSV48" s="43"/>
      <c r="DSW48" s="43"/>
      <c r="DSX48" s="43"/>
      <c r="DSY48" s="43"/>
      <c r="DSZ48" s="43"/>
      <c r="DTA48" s="43"/>
      <c r="DTB48" s="43"/>
      <c r="DTC48" s="43"/>
      <c r="DTD48" s="43"/>
      <c r="DTE48" s="43"/>
      <c r="DTF48" s="43"/>
      <c r="DTG48" s="43"/>
      <c r="DTH48" s="43"/>
      <c r="DTI48" s="43"/>
      <c r="DTJ48" s="43"/>
      <c r="DTK48" s="43"/>
      <c r="DTL48" s="43"/>
      <c r="DTM48" s="43"/>
      <c r="DTN48" s="43"/>
      <c r="DTO48" s="43"/>
      <c r="DTP48" s="43"/>
      <c r="DTQ48" s="43"/>
      <c r="DTR48" s="43"/>
      <c r="DTS48" s="43"/>
      <c r="DTT48" s="43"/>
      <c r="DTU48" s="43"/>
      <c r="DTV48" s="43"/>
      <c r="DTW48" s="43"/>
      <c r="DTX48" s="43"/>
      <c r="DTY48" s="43"/>
      <c r="DTZ48" s="43"/>
      <c r="DUA48" s="43"/>
      <c r="DUB48" s="43"/>
      <c r="DUC48" s="43"/>
      <c r="DUD48" s="43"/>
      <c r="DUE48" s="43"/>
      <c r="DUF48" s="43"/>
      <c r="DUG48" s="43"/>
      <c r="DUH48" s="43"/>
      <c r="DUI48" s="43"/>
      <c r="DUJ48" s="43"/>
      <c r="DUK48" s="43"/>
      <c r="DUL48" s="43"/>
      <c r="DUM48" s="43"/>
      <c r="DUN48" s="43"/>
      <c r="DUO48" s="43"/>
      <c r="DUP48" s="43"/>
      <c r="DUQ48" s="43"/>
      <c r="DUR48" s="43"/>
      <c r="DUS48" s="43"/>
      <c r="DUT48" s="43"/>
      <c r="DUU48" s="43"/>
      <c r="DUV48" s="43"/>
      <c r="DUW48" s="43"/>
      <c r="DUX48" s="43"/>
      <c r="DUY48" s="43"/>
      <c r="DUZ48" s="43"/>
      <c r="DVA48" s="43"/>
      <c r="DVB48" s="43"/>
      <c r="DVC48" s="43"/>
      <c r="DVD48" s="43"/>
      <c r="DVE48" s="43"/>
      <c r="DVF48" s="43"/>
      <c r="DVG48" s="43"/>
      <c r="DVH48" s="43"/>
      <c r="DVI48" s="43"/>
      <c r="DVJ48" s="43"/>
      <c r="DVK48" s="43"/>
      <c r="DVL48" s="43"/>
      <c r="DVM48" s="43"/>
      <c r="DVN48" s="43"/>
      <c r="DVO48" s="43"/>
      <c r="DVP48" s="43"/>
      <c r="DVQ48" s="43"/>
      <c r="DVR48" s="43"/>
      <c r="DVS48" s="43"/>
      <c r="DVT48" s="43"/>
      <c r="DVU48" s="43"/>
      <c r="DVV48" s="43"/>
      <c r="DVW48" s="43"/>
      <c r="DVX48" s="43"/>
      <c r="DVY48" s="43"/>
      <c r="DVZ48" s="43"/>
      <c r="DWA48" s="43"/>
      <c r="DWB48" s="43"/>
      <c r="DWC48" s="43"/>
      <c r="DWD48" s="43"/>
      <c r="DWE48" s="43"/>
      <c r="DWF48" s="43"/>
      <c r="DWG48" s="43"/>
      <c r="DWH48" s="43"/>
      <c r="DWI48" s="43"/>
      <c r="DWJ48" s="43"/>
      <c r="DWK48" s="43"/>
      <c r="DWL48" s="43"/>
      <c r="DWM48" s="43"/>
      <c r="DWN48" s="43"/>
      <c r="DWO48" s="43"/>
      <c r="DWP48" s="43"/>
      <c r="DWQ48" s="43"/>
      <c r="DWR48" s="43"/>
      <c r="DWS48" s="43"/>
      <c r="DWT48" s="43"/>
      <c r="DWU48" s="43"/>
      <c r="DWV48" s="43"/>
      <c r="DWW48" s="43"/>
      <c r="DWX48" s="43"/>
      <c r="DWY48" s="43"/>
      <c r="DWZ48" s="43"/>
      <c r="DXA48" s="43"/>
      <c r="DXB48" s="43"/>
      <c r="DXC48" s="43"/>
      <c r="DXD48" s="43"/>
      <c r="DXE48" s="43"/>
      <c r="DXF48" s="43"/>
      <c r="DXG48" s="43"/>
      <c r="DXH48" s="43"/>
      <c r="DXI48" s="43"/>
      <c r="DXJ48" s="43"/>
      <c r="DXK48" s="43"/>
      <c r="DXL48" s="43"/>
      <c r="DXM48" s="43"/>
      <c r="DXN48" s="43"/>
      <c r="DXO48" s="43"/>
      <c r="DXP48" s="43"/>
      <c r="DXQ48" s="43"/>
      <c r="DXR48" s="43"/>
      <c r="DXS48" s="43"/>
      <c r="DXT48" s="43"/>
      <c r="DXU48" s="43"/>
      <c r="DXV48" s="43"/>
      <c r="DXW48" s="43"/>
      <c r="DXX48" s="43"/>
      <c r="DXY48" s="43"/>
      <c r="DXZ48" s="43"/>
      <c r="DYA48" s="43"/>
      <c r="DYB48" s="43"/>
      <c r="DYC48" s="43"/>
      <c r="DYD48" s="43"/>
      <c r="DYE48" s="43"/>
      <c r="DYF48" s="43"/>
      <c r="DYG48" s="43"/>
      <c r="DYH48" s="43"/>
      <c r="DYI48" s="43"/>
      <c r="DYJ48" s="43"/>
      <c r="DYK48" s="43"/>
      <c r="DYL48" s="43"/>
      <c r="DYM48" s="43"/>
      <c r="DYN48" s="43"/>
      <c r="DYO48" s="43"/>
      <c r="DYP48" s="43"/>
      <c r="DYQ48" s="43"/>
      <c r="DYR48" s="43"/>
      <c r="DYS48" s="43"/>
      <c r="DYT48" s="43"/>
      <c r="DYU48" s="43"/>
      <c r="DYV48" s="43"/>
      <c r="DYW48" s="43"/>
      <c r="DYX48" s="43"/>
      <c r="DYY48" s="43"/>
      <c r="DYZ48" s="43"/>
      <c r="DZA48" s="43"/>
      <c r="DZB48" s="43"/>
      <c r="DZC48" s="43"/>
      <c r="DZD48" s="43"/>
      <c r="DZE48" s="43"/>
      <c r="DZF48" s="43"/>
      <c r="DZG48" s="43"/>
      <c r="DZH48" s="43"/>
      <c r="DZI48" s="43"/>
      <c r="DZJ48" s="43"/>
      <c r="DZK48" s="43"/>
      <c r="DZL48" s="43"/>
      <c r="DZM48" s="43"/>
      <c r="DZN48" s="43"/>
      <c r="DZO48" s="43"/>
      <c r="DZP48" s="43"/>
      <c r="DZQ48" s="43"/>
      <c r="DZR48" s="43"/>
      <c r="DZS48" s="43"/>
      <c r="DZT48" s="43"/>
      <c r="DZU48" s="43"/>
      <c r="DZV48" s="43"/>
      <c r="DZW48" s="43"/>
      <c r="DZX48" s="43"/>
      <c r="DZY48" s="43"/>
      <c r="DZZ48" s="43"/>
      <c r="EAA48" s="43"/>
      <c r="EAB48" s="43"/>
      <c r="EAC48" s="43"/>
      <c r="EAD48" s="43"/>
      <c r="EAE48" s="43"/>
      <c r="EAF48" s="43"/>
      <c r="EAG48" s="43"/>
      <c r="EAH48" s="43"/>
      <c r="EAI48" s="43"/>
      <c r="EAJ48" s="43"/>
      <c r="EAK48" s="43"/>
      <c r="EAL48" s="43"/>
      <c r="EAM48" s="43"/>
      <c r="EAN48" s="43"/>
      <c r="EAO48" s="43"/>
      <c r="EAP48" s="43"/>
      <c r="EAQ48" s="43"/>
      <c r="EAR48" s="43"/>
      <c r="EAS48" s="43"/>
      <c r="EAT48" s="43"/>
      <c r="EAU48" s="43"/>
      <c r="EAV48" s="43"/>
      <c r="EAW48" s="43"/>
      <c r="EAX48" s="43"/>
      <c r="EAY48" s="43"/>
      <c r="EAZ48" s="43"/>
      <c r="EBA48" s="43"/>
      <c r="EBB48" s="43"/>
      <c r="EBC48" s="43"/>
      <c r="EBD48" s="43"/>
      <c r="EBE48" s="43"/>
      <c r="EBF48" s="43"/>
      <c r="EBG48" s="43"/>
      <c r="EBH48" s="43"/>
      <c r="EBI48" s="43"/>
      <c r="EBJ48" s="43"/>
      <c r="EBK48" s="43"/>
      <c r="EBL48" s="43"/>
      <c r="EBM48" s="43"/>
      <c r="EBN48" s="43"/>
      <c r="EBO48" s="43"/>
      <c r="EBP48" s="43"/>
      <c r="EBQ48" s="43"/>
      <c r="EBR48" s="43"/>
      <c r="EBS48" s="43"/>
      <c r="EBT48" s="43"/>
      <c r="EBU48" s="43"/>
      <c r="EBV48" s="43"/>
      <c r="EBW48" s="43"/>
      <c r="EBX48" s="43"/>
      <c r="EBY48" s="43"/>
      <c r="EBZ48" s="43"/>
      <c r="ECA48" s="43"/>
      <c r="ECB48" s="43"/>
      <c r="ECC48" s="43"/>
      <c r="ECD48" s="43"/>
      <c r="ECE48" s="43"/>
      <c r="ECF48" s="43"/>
      <c r="ECG48" s="43"/>
      <c r="ECH48" s="43"/>
      <c r="ECI48" s="43"/>
      <c r="ECJ48" s="43"/>
      <c r="ECK48" s="43"/>
      <c r="ECL48" s="43"/>
      <c r="ECM48" s="43"/>
      <c r="ECN48" s="43"/>
      <c r="ECO48" s="43"/>
      <c r="ECP48" s="43"/>
      <c r="ECQ48" s="43"/>
      <c r="ECR48" s="43"/>
      <c r="ECS48" s="43"/>
      <c r="ECT48" s="43"/>
      <c r="ECU48" s="43"/>
      <c r="ECV48" s="43"/>
      <c r="ECW48" s="43"/>
      <c r="ECX48" s="43"/>
      <c r="ECY48" s="43"/>
      <c r="ECZ48" s="43"/>
      <c r="EDA48" s="43"/>
      <c r="EDB48" s="43"/>
      <c r="EDC48" s="43"/>
      <c r="EDD48" s="43"/>
      <c r="EDE48" s="43"/>
      <c r="EDF48" s="43"/>
      <c r="EDG48" s="43"/>
      <c r="EDH48" s="43"/>
      <c r="EDI48" s="43"/>
      <c r="EDJ48" s="43"/>
      <c r="EDK48" s="43"/>
      <c r="EDL48" s="43"/>
      <c r="EDM48" s="43"/>
      <c r="EDN48" s="43"/>
      <c r="EDO48" s="43"/>
      <c r="EDP48" s="43"/>
      <c r="EDQ48" s="43"/>
      <c r="EDR48" s="43"/>
      <c r="EDS48" s="43"/>
      <c r="EDT48" s="43"/>
      <c r="EDU48" s="43"/>
      <c r="EDV48" s="43"/>
      <c r="EDW48" s="43"/>
      <c r="EDX48" s="43"/>
      <c r="EDY48" s="43"/>
      <c r="EDZ48" s="43"/>
      <c r="EEA48" s="43"/>
      <c r="EEB48" s="43"/>
      <c r="EEC48" s="43"/>
      <c r="EED48" s="43"/>
      <c r="EEE48" s="43"/>
      <c r="EEF48" s="43"/>
      <c r="EEG48" s="43"/>
      <c r="EEH48" s="43"/>
      <c r="EEI48" s="43"/>
      <c r="EEJ48" s="43"/>
      <c r="EEK48" s="43"/>
      <c r="EEL48" s="43"/>
      <c r="EEM48" s="43"/>
      <c r="EEN48" s="43"/>
      <c r="EEO48" s="43"/>
      <c r="EEP48" s="43"/>
      <c r="EEQ48" s="43"/>
      <c r="EER48" s="43"/>
      <c r="EES48" s="43"/>
      <c r="EET48" s="43"/>
      <c r="EEU48" s="43"/>
      <c r="EEV48" s="43"/>
      <c r="EEW48" s="43"/>
      <c r="EEX48" s="43"/>
      <c r="EEY48" s="43"/>
      <c r="EEZ48" s="43"/>
      <c r="EFA48" s="43"/>
      <c r="EFB48" s="43"/>
      <c r="EFC48" s="43"/>
      <c r="EFD48" s="43"/>
      <c r="EFE48" s="43"/>
      <c r="EFF48" s="43"/>
      <c r="EFG48" s="43"/>
      <c r="EFH48" s="43"/>
      <c r="EFI48" s="43"/>
      <c r="EFJ48" s="43"/>
      <c r="EFK48" s="43"/>
      <c r="EFL48" s="43"/>
      <c r="EFM48" s="43"/>
      <c r="EFN48" s="43"/>
      <c r="EFO48" s="43"/>
      <c r="EFP48" s="43"/>
      <c r="EFQ48" s="43"/>
      <c r="EFR48" s="43"/>
      <c r="EFS48" s="43"/>
      <c r="EFT48" s="43"/>
      <c r="EFU48" s="43"/>
      <c r="EFV48" s="43"/>
      <c r="EFW48" s="43"/>
      <c r="EFX48" s="43"/>
      <c r="EFY48" s="43"/>
      <c r="EFZ48" s="43"/>
      <c r="EGA48" s="43"/>
      <c r="EGB48" s="43"/>
      <c r="EGC48" s="43"/>
      <c r="EGD48" s="43"/>
      <c r="EGE48" s="43"/>
      <c r="EGF48" s="43"/>
      <c r="EGG48" s="43"/>
      <c r="EGH48" s="43"/>
      <c r="EGI48" s="43"/>
      <c r="EGJ48" s="43"/>
      <c r="EGK48" s="43"/>
      <c r="EGL48" s="43"/>
      <c r="EGM48" s="43"/>
      <c r="EGN48" s="43"/>
      <c r="EGO48" s="43"/>
      <c r="EGP48" s="43"/>
      <c r="EGQ48" s="43"/>
      <c r="EGR48" s="43"/>
      <c r="EGS48" s="43"/>
      <c r="EGT48" s="43"/>
      <c r="EGU48" s="43"/>
      <c r="EGV48" s="43"/>
      <c r="EGW48" s="43"/>
      <c r="EGX48" s="43"/>
      <c r="EGY48" s="43"/>
      <c r="EGZ48" s="43"/>
      <c r="EHA48" s="43"/>
      <c r="EHB48" s="43"/>
      <c r="EHC48" s="43"/>
      <c r="EHD48" s="43"/>
      <c r="EHE48" s="43"/>
      <c r="EHF48" s="43"/>
      <c r="EHG48" s="43"/>
      <c r="EHH48" s="43"/>
      <c r="EHI48" s="43"/>
      <c r="EHJ48" s="43"/>
      <c r="EHK48" s="43"/>
      <c r="EHL48" s="43"/>
      <c r="EHM48" s="43"/>
      <c r="EHN48" s="43"/>
      <c r="EHO48" s="43"/>
      <c r="EHP48" s="43"/>
      <c r="EHQ48" s="43"/>
      <c r="EHR48" s="43"/>
      <c r="EHS48" s="43"/>
      <c r="EHT48" s="43"/>
      <c r="EHU48" s="43"/>
      <c r="EHV48" s="43"/>
      <c r="EHW48" s="43"/>
      <c r="EHX48" s="43"/>
      <c r="EHY48" s="43"/>
      <c r="EHZ48" s="43"/>
      <c r="EIA48" s="43"/>
      <c r="EIB48" s="43"/>
      <c r="EIC48" s="43"/>
      <c r="EID48" s="43"/>
      <c r="EIE48" s="43"/>
      <c r="EIF48" s="43"/>
      <c r="EIG48" s="43"/>
      <c r="EIH48" s="43"/>
      <c r="EII48" s="43"/>
      <c r="EIJ48" s="43"/>
      <c r="EIK48" s="43"/>
      <c r="EIL48" s="43"/>
      <c r="EIM48" s="43"/>
      <c r="EIN48" s="43"/>
      <c r="EIO48" s="43"/>
      <c r="EIP48" s="43"/>
      <c r="EIQ48" s="43"/>
      <c r="EIR48" s="43"/>
      <c r="EIS48" s="43"/>
      <c r="EIT48" s="43"/>
      <c r="EIU48" s="43"/>
      <c r="EIV48" s="43"/>
      <c r="EIW48" s="43"/>
      <c r="EIX48" s="43"/>
      <c r="EIY48" s="43"/>
      <c r="EIZ48" s="43"/>
      <c r="EJA48" s="43"/>
      <c r="EJB48" s="43"/>
      <c r="EJC48" s="43"/>
      <c r="EJD48" s="43"/>
      <c r="EJE48" s="43"/>
      <c r="EJF48" s="43"/>
      <c r="EJG48" s="43"/>
      <c r="EJH48" s="43"/>
      <c r="EJI48" s="43"/>
      <c r="EJJ48" s="43"/>
      <c r="EJK48" s="43"/>
      <c r="EJL48" s="43"/>
      <c r="EJM48" s="43"/>
      <c r="EJN48" s="43"/>
      <c r="EJO48" s="43"/>
      <c r="EJP48" s="43"/>
      <c r="EJQ48" s="43"/>
      <c r="EJR48" s="43"/>
      <c r="EJS48" s="43"/>
      <c r="EJT48" s="43"/>
      <c r="EJU48" s="43"/>
      <c r="EJV48" s="43"/>
      <c r="EJW48" s="43"/>
      <c r="EJX48" s="43"/>
      <c r="EJY48" s="43"/>
      <c r="EJZ48" s="43"/>
      <c r="EKA48" s="43"/>
      <c r="EKB48" s="43"/>
      <c r="EKC48" s="43"/>
      <c r="EKD48" s="43"/>
      <c r="EKE48" s="43"/>
      <c r="EKF48" s="43"/>
      <c r="EKG48" s="43"/>
      <c r="EKH48" s="43"/>
      <c r="EKI48" s="43"/>
      <c r="EKJ48" s="43"/>
      <c r="EKK48" s="43"/>
      <c r="EKL48" s="43"/>
      <c r="EKM48" s="43"/>
      <c r="EKN48" s="43"/>
      <c r="EKO48" s="43"/>
      <c r="EKP48" s="43"/>
      <c r="EKQ48" s="43"/>
      <c r="EKR48" s="43"/>
      <c r="EKS48" s="43"/>
      <c r="EKT48" s="43"/>
      <c r="EKU48" s="43"/>
      <c r="EKV48" s="43"/>
      <c r="EKW48" s="43"/>
      <c r="EKX48" s="43"/>
      <c r="EKY48" s="43"/>
      <c r="EKZ48" s="43"/>
      <c r="ELA48" s="43"/>
      <c r="ELB48" s="43"/>
      <c r="ELC48" s="43"/>
      <c r="ELD48" s="43"/>
      <c r="ELE48" s="43"/>
      <c r="ELF48" s="43"/>
      <c r="ELG48" s="43"/>
      <c r="ELH48" s="43"/>
      <c r="ELI48" s="43"/>
      <c r="ELJ48" s="43"/>
      <c r="ELK48" s="43"/>
      <c r="ELL48" s="43"/>
      <c r="ELM48" s="43"/>
      <c r="ELN48" s="43"/>
      <c r="ELO48" s="43"/>
      <c r="ELP48" s="43"/>
      <c r="ELQ48" s="43"/>
      <c r="ELR48" s="43"/>
      <c r="ELS48" s="43"/>
      <c r="ELT48" s="43"/>
      <c r="ELU48" s="43"/>
      <c r="ELV48" s="43"/>
      <c r="ELW48" s="43"/>
      <c r="ELX48" s="43"/>
      <c r="ELY48" s="43"/>
      <c r="ELZ48" s="43"/>
      <c r="EMA48" s="43"/>
      <c r="EMB48" s="43"/>
      <c r="EMC48" s="43"/>
      <c r="EMD48" s="43"/>
      <c r="EME48" s="43"/>
      <c r="EMF48" s="43"/>
      <c r="EMG48" s="43"/>
      <c r="EMH48" s="43"/>
      <c r="EMI48" s="43"/>
      <c r="EMJ48" s="43"/>
      <c r="EMK48" s="43"/>
      <c r="EML48" s="43"/>
      <c r="EMM48" s="43"/>
      <c r="EMN48" s="43"/>
      <c r="EMO48" s="43"/>
      <c r="EMP48" s="43"/>
      <c r="EMQ48" s="43"/>
      <c r="EMR48" s="43"/>
      <c r="EMS48" s="43"/>
      <c r="EMT48" s="43"/>
      <c r="EMU48" s="43"/>
      <c r="EMV48" s="43"/>
      <c r="EMW48" s="43"/>
      <c r="EMX48" s="43"/>
      <c r="EMY48" s="43"/>
      <c r="EMZ48" s="43"/>
      <c r="ENA48" s="43"/>
      <c r="ENB48" s="43"/>
      <c r="ENC48" s="43"/>
      <c r="END48" s="43"/>
      <c r="ENE48" s="43"/>
      <c r="ENF48" s="43"/>
      <c r="ENG48" s="43"/>
      <c r="ENH48" s="43"/>
      <c r="ENI48" s="43"/>
      <c r="ENJ48" s="43"/>
      <c r="ENK48" s="43"/>
      <c r="ENL48" s="43"/>
      <c r="ENM48" s="43"/>
      <c r="ENN48" s="43"/>
      <c r="ENO48" s="43"/>
      <c r="ENP48" s="43"/>
      <c r="ENQ48" s="43"/>
      <c r="ENR48" s="43"/>
      <c r="ENS48" s="43"/>
      <c r="ENT48" s="43"/>
      <c r="ENU48" s="43"/>
      <c r="ENV48" s="43"/>
      <c r="ENW48" s="43"/>
      <c r="ENX48" s="43"/>
      <c r="ENY48" s="43"/>
      <c r="ENZ48" s="43"/>
      <c r="EOA48" s="43"/>
      <c r="EOB48" s="43"/>
      <c r="EOC48" s="43"/>
      <c r="EOD48" s="43"/>
      <c r="EOE48" s="43"/>
      <c r="EOF48" s="43"/>
      <c r="EOG48" s="43"/>
      <c r="EOH48" s="43"/>
      <c r="EOI48" s="43"/>
      <c r="EOJ48" s="43"/>
      <c r="EOK48" s="43"/>
      <c r="EOL48" s="43"/>
      <c r="EOM48" s="43"/>
      <c r="EON48" s="43"/>
      <c r="EOO48" s="43"/>
      <c r="EOP48" s="43"/>
      <c r="EOQ48" s="43"/>
      <c r="EOR48" s="43"/>
      <c r="EOS48" s="43"/>
      <c r="EOT48" s="43"/>
      <c r="EOU48" s="43"/>
      <c r="EOV48" s="43"/>
      <c r="EOW48" s="43"/>
      <c r="EOX48" s="43"/>
      <c r="EOY48" s="43"/>
      <c r="EOZ48" s="43"/>
      <c r="EPA48" s="43"/>
      <c r="EPB48" s="43"/>
      <c r="EPC48" s="43"/>
      <c r="EPD48" s="43"/>
      <c r="EPE48" s="43"/>
      <c r="EPF48" s="43"/>
      <c r="EPG48" s="43"/>
      <c r="EPH48" s="43"/>
      <c r="EPI48" s="43"/>
      <c r="EPJ48" s="43"/>
      <c r="EPK48" s="43"/>
      <c r="EPL48" s="43"/>
      <c r="EPM48" s="43"/>
      <c r="EPN48" s="43"/>
      <c r="EPO48" s="43"/>
      <c r="EPP48" s="43"/>
      <c r="EPQ48" s="43"/>
      <c r="EPR48" s="43"/>
      <c r="EPS48" s="43"/>
      <c r="EPT48" s="43"/>
      <c r="EPU48" s="43"/>
      <c r="EPV48" s="43"/>
      <c r="EPW48" s="43"/>
      <c r="EPX48" s="43"/>
      <c r="EPY48" s="43"/>
      <c r="EPZ48" s="43"/>
      <c r="EQA48" s="43"/>
      <c r="EQB48" s="43"/>
      <c r="EQC48" s="43"/>
      <c r="EQD48" s="43"/>
      <c r="EQE48" s="43"/>
      <c r="EQF48" s="43"/>
      <c r="EQG48" s="43"/>
      <c r="EQH48" s="43"/>
      <c r="EQI48" s="43"/>
      <c r="EQJ48" s="43"/>
      <c r="EQK48" s="43"/>
      <c r="EQL48" s="43"/>
      <c r="EQM48" s="43"/>
      <c r="EQN48" s="43"/>
      <c r="EQO48" s="43"/>
      <c r="EQP48" s="43"/>
      <c r="EQQ48" s="43"/>
      <c r="EQR48" s="43"/>
      <c r="EQS48" s="43"/>
      <c r="EQT48" s="43"/>
      <c r="EQU48" s="43"/>
      <c r="EQV48" s="43"/>
      <c r="EQW48" s="43"/>
      <c r="EQX48" s="43"/>
      <c r="EQY48" s="43"/>
      <c r="EQZ48" s="43"/>
      <c r="ERA48" s="43"/>
      <c r="ERB48" s="43"/>
      <c r="ERC48" s="43"/>
      <c r="ERD48" s="43"/>
      <c r="ERE48" s="43"/>
      <c r="ERF48" s="43"/>
      <c r="ERG48" s="43"/>
      <c r="ERH48" s="43"/>
      <c r="ERI48" s="43"/>
      <c r="ERJ48" s="43"/>
      <c r="ERK48" s="43"/>
      <c r="ERL48" s="43"/>
      <c r="ERM48" s="43"/>
      <c r="ERN48" s="43"/>
      <c r="ERO48" s="43"/>
      <c r="ERP48" s="43"/>
      <c r="ERQ48" s="43"/>
      <c r="ERR48" s="43"/>
      <c r="ERS48" s="43"/>
      <c r="ERT48" s="43"/>
      <c r="ERU48" s="43"/>
      <c r="ERV48" s="43"/>
      <c r="ERW48" s="43"/>
      <c r="ERX48" s="43"/>
      <c r="ERY48" s="43"/>
      <c r="ERZ48" s="43"/>
      <c r="ESA48" s="43"/>
      <c r="ESB48" s="43"/>
      <c r="ESC48" s="43"/>
      <c r="ESD48" s="43"/>
      <c r="ESE48" s="43"/>
      <c r="ESF48" s="43"/>
      <c r="ESG48" s="43"/>
      <c r="ESH48" s="43"/>
      <c r="ESI48" s="43"/>
      <c r="ESJ48" s="43"/>
      <c r="ESK48" s="43"/>
      <c r="ESL48" s="43"/>
      <c r="ESM48" s="43"/>
      <c r="ESN48" s="43"/>
      <c r="ESO48" s="43"/>
      <c r="ESP48" s="43"/>
      <c r="ESQ48" s="43"/>
      <c r="ESR48" s="43"/>
      <c r="ESS48" s="43"/>
      <c r="EST48" s="43"/>
      <c r="ESU48" s="43"/>
      <c r="ESV48" s="43"/>
      <c r="ESW48" s="43"/>
      <c r="ESX48" s="43"/>
      <c r="ESY48" s="43"/>
      <c r="ESZ48" s="43"/>
      <c r="ETA48" s="43"/>
      <c r="ETB48" s="43"/>
      <c r="ETC48" s="43"/>
      <c r="ETD48" s="43"/>
      <c r="ETE48" s="43"/>
      <c r="ETF48" s="43"/>
      <c r="ETG48" s="43"/>
      <c r="ETH48" s="43"/>
      <c r="ETI48" s="43"/>
      <c r="ETJ48" s="43"/>
      <c r="ETK48" s="43"/>
      <c r="ETL48" s="43"/>
      <c r="ETM48" s="43"/>
      <c r="ETN48" s="43"/>
      <c r="ETO48" s="43"/>
      <c r="ETP48" s="43"/>
      <c r="ETQ48" s="43"/>
      <c r="ETR48" s="43"/>
      <c r="ETS48" s="43"/>
      <c r="ETT48" s="43"/>
      <c r="ETU48" s="43"/>
      <c r="ETV48" s="43"/>
      <c r="ETW48" s="43"/>
      <c r="ETX48" s="43"/>
      <c r="ETY48" s="43"/>
      <c r="ETZ48" s="43"/>
      <c r="EUA48" s="43"/>
      <c r="EUB48" s="43"/>
      <c r="EUC48" s="43"/>
      <c r="EUD48" s="43"/>
      <c r="EUE48" s="43"/>
      <c r="EUF48" s="43"/>
      <c r="EUG48" s="43"/>
      <c r="EUH48" s="43"/>
      <c r="EUI48" s="43"/>
      <c r="EUJ48" s="43"/>
      <c r="EUK48" s="43"/>
      <c r="EUL48" s="43"/>
      <c r="EUM48" s="43"/>
      <c r="EUN48" s="43"/>
      <c r="EUO48" s="43"/>
      <c r="EUP48" s="43"/>
      <c r="EUQ48" s="43"/>
      <c r="EUR48" s="43"/>
      <c r="EUS48" s="43"/>
      <c r="EUT48" s="43"/>
      <c r="EUU48" s="43"/>
      <c r="EUV48" s="43"/>
      <c r="EUW48" s="43"/>
      <c r="EUX48" s="43"/>
      <c r="EUY48" s="43"/>
      <c r="EUZ48" s="43"/>
      <c r="EVA48" s="43"/>
      <c r="EVB48" s="43"/>
      <c r="EVC48" s="43"/>
      <c r="EVD48" s="43"/>
      <c r="EVE48" s="43"/>
      <c r="EVF48" s="43"/>
      <c r="EVG48" s="43"/>
      <c r="EVH48" s="43"/>
      <c r="EVI48" s="43"/>
      <c r="EVJ48" s="43"/>
      <c r="EVK48" s="43"/>
      <c r="EVL48" s="43"/>
      <c r="EVM48" s="43"/>
      <c r="EVN48" s="43"/>
      <c r="EVO48" s="43"/>
      <c r="EVP48" s="43"/>
      <c r="EVQ48" s="43"/>
      <c r="EVR48" s="43"/>
      <c r="EVS48" s="43"/>
      <c r="EVT48" s="43"/>
      <c r="EVU48" s="43"/>
      <c r="EVV48" s="43"/>
      <c r="EVW48" s="43"/>
      <c r="EVX48" s="43"/>
      <c r="EVY48" s="43"/>
      <c r="EVZ48" s="43"/>
      <c r="EWA48" s="43"/>
      <c r="EWB48" s="43"/>
      <c r="EWC48" s="43"/>
      <c r="EWD48" s="43"/>
      <c r="EWE48" s="43"/>
      <c r="EWF48" s="43"/>
      <c r="EWG48" s="43"/>
      <c r="EWH48" s="43"/>
      <c r="EWI48" s="43"/>
      <c r="EWJ48" s="43"/>
      <c r="EWK48" s="43"/>
      <c r="EWL48" s="43"/>
      <c r="EWM48" s="43"/>
      <c r="EWN48" s="43"/>
      <c r="EWO48" s="43"/>
      <c r="EWP48" s="43"/>
      <c r="EWQ48" s="43"/>
      <c r="EWR48" s="43"/>
      <c r="EWS48" s="43"/>
      <c r="EWT48" s="43"/>
      <c r="EWU48" s="43"/>
      <c r="EWV48" s="43"/>
      <c r="EWW48" s="43"/>
      <c r="EWX48" s="43"/>
      <c r="EWY48" s="43"/>
      <c r="EWZ48" s="43"/>
      <c r="EXA48" s="43"/>
      <c r="EXB48" s="43"/>
      <c r="EXC48" s="43"/>
      <c r="EXD48" s="43"/>
      <c r="EXE48" s="43"/>
      <c r="EXF48" s="43"/>
      <c r="EXG48" s="43"/>
      <c r="EXH48" s="43"/>
      <c r="EXI48" s="43"/>
      <c r="EXJ48" s="43"/>
      <c r="EXK48" s="43"/>
      <c r="EXL48" s="43"/>
      <c r="EXM48" s="43"/>
      <c r="EXN48" s="43"/>
      <c r="EXO48" s="43"/>
      <c r="EXP48" s="43"/>
      <c r="EXQ48" s="43"/>
      <c r="EXR48" s="43"/>
      <c r="EXS48" s="43"/>
      <c r="EXT48" s="43"/>
      <c r="EXU48" s="43"/>
      <c r="EXV48" s="43"/>
      <c r="EXW48" s="43"/>
      <c r="EXX48" s="43"/>
      <c r="EXY48" s="43"/>
      <c r="EXZ48" s="43"/>
      <c r="EYA48" s="43"/>
      <c r="EYB48" s="43"/>
      <c r="EYC48" s="43"/>
      <c r="EYD48" s="43"/>
      <c r="EYE48" s="43"/>
      <c r="EYF48" s="43"/>
      <c r="EYG48" s="43"/>
      <c r="EYH48" s="43"/>
      <c r="EYI48" s="43"/>
      <c r="EYJ48" s="43"/>
      <c r="EYK48" s="43"/>
      <c r="EYL48" s="43"/>
      <c r="EYM48" s="43"/>
      <c r="EYN48" s="43"/>
      <c r="EYO48" s="43"/>
      <c r="EYP48" s="43"/>
      <c r="EYQ48" s="43"/>
      <c r="EYR48" s="43"/>
      <c r="EYS48" s="43"/>
      <c r="EYT48" s="43"/>
      <c r="EYU48" s="43"/>
      <c r="EYV48" s="43"/>
      <c r="EYW48" s="43"/>
      <c r="EYX48" s="43"/>
      <c r="EYY48" s="43"/>
      <c r="EYZ48" s="43"/>
      <c r="EZA48" s="43"/>
      <c r="EZB48" s="43"/>
      <c r="EZC48" s="43"/>
      <c r="EZD48" s="43"/>
      <c r="EZE48" s="43"/>
      <c r="EZF48" s="43"/>
      <c r="EZG48" s="43"/>
      <c r="EZH48" s="43"/>
      <c r="EZI48" s="43"/>
      <c r="EZJ48" s="43"/>
      <c r="EZK48" s="43"/>
      <c r="EZL48" s="43"/>
      <c r="EZM48" s="43"/>
      <c r="EZN48" s="43"/>
      <c r="EZO48" s="43"/>
      <c r="EZP48" s="43"/>
      <c r="EZQ48" s="43"/>
      <c r="EZR48" s="43"/>
      <c r="EZS48" s="43"/>
      <c r="EZT48" s="43"/>
      <c r="EZU48" s="43"/>
      <c r="EZV48" s="43"/>
      <c r="EZW48" s="43"/>
      <c r="EZX48" s="43"/>
      <c r="EZY48" s="43"/>
      <c r="EZZ48" s="43"/>
      <c r="FAA48" s="43"/>
      <c r="FAB48" s="43"/>
      <c r="FAC48" s="43"/>
      <c r="FAD48" s="43"/>
      <c r="FAE48" s="43"/>
      <c r="FAF48" s="43"/>
      <c r="FAG48" s="43"/>
      <c r="FAH48" s="43"/>
      <c r="FAI48" s="43"/>
      <c r="FAJ48" s="43"/>
      <c r="FAK48" s="43"/>
      <c r="FAL48" s="43"/>
      <c r="FAM48" s="43"/>
      <c r="FAN48" s="43"/>
      <c r="FAO48" s="43"/>
      <c r="FAP48" s="43"/>
      <c r="FAQ48" s="43"/>
      <c r="FAR48" s="43"/>
      <c r="FAS48" s="43"/>
      <c r="FAT48" s="43"/>
      <c r="FAU48" s="43"/>
      <c r="FAV48" s="43"/>
      <c r="FAW48" s="43"/>
      <c r="FAX48" s="43"/>
      <c r="FAY48" s="43"/>
      <c r="FAZ48" s="43"/>
      <c r="FBA48" s="43"/>
      <c r="FBB48" s="43"/>
      <c r="FBC48" s="43"/>
      <c r="FBD48" s="43"/>
      <c r="FBE48" s="43"/>
      <c r="FBF48" s="43"/>
      <c r="FBG48" s="43"/>
      <c r="FBH48" s="43"/>
      <c r="FBI48" s="43"/>
      <c r="FBJ48" s="43"/>
      <c r="FBK48" s="43"/>
      <c r="FBL48" s="43"/>
      <c r="FBM48" s="43"/>
      <c r="FBN48" s="43"/>
      <c r="FBO48" s="43"/>
      <c r="FBP48" s="43"/>
      <c r="FBQ48" s="43"/>
      <c r="FBR48" s="43"/>
      <c r="FBS48" s="43"/>
      <c r="FBT48" s="43"/>
      <c r="FBU48" s="43"/>
      <c r="FBV48" s="43"/>
      <c r="FBW48" s="43"/>
      <c r="FBX48" s="43"/>
      <c r="FBY48" s="43"/>
      <c r="FBZ48" s="43"/>
      <c r="FCA48" s="43"/>
      <c r="FCB48" s="43"/>
      <c r="FCC48" s="43"/>
      <c r="FCD48" s="43"/>
      <c r="FCE48" s="43"/>
      <c r="FCF48" s="43"/>
      <c r="FCG48" s="43"/>
      <c r="FCH48" s="43"/>
      <c r="FCI48" s="43"/>
      <c r="FCJ48" s="43"/>
      <c r="FCK48" s="43"/>
      <c r="FCL48" s="43"/>
      <c r="FCM48" s="43"/>
      <c r="FCN48" s="43"/>
      <c r="FCO48" s="43"/>
      <c r="FCP48" s="43"/>
      <c r="FCQ48" s="43"/>
      <c r="FCR48" s="43"/>
      <c r="FCS48" s="43"/>
      <c r="FCT48" s="43"/>
      <c r="FCU48" s="43"/>
      <c r="FCV48" s="43"/>
      <c r="FCW48" s="43"/>
      <c r="FCX48" s="43"/>
      <c r="FCY48" s="43"/>
      <c r="FCZ48" s="43"/>
      <c r="FDA48" s="43"/>
      <c r="FDB48" s="43"/>
      <c r="FDC48" s="43"/>
      <c r="FDD48" s="43"/>
      <c r="FDE48" s="43"/>
      <c r="FDF48" s="43"/>
      <c r="FDG48" s="43"/>
      <c r="FDH48" s="43"/>
      <c r="FDI48" s="43"/>
      <c r="FDJ48" s="43"/>
      <c r="FDK48" s="43"/>
      <c r="FDL48" s="43"/>
      <c r="FDM48" s="43"/>
      <c r="FDN48" s="43"/>
      <c r="FDO48" s="43"/>
      <c r="FDP48" s="43"/>
      <c r="FDQ48" s="43"/>
      <c r="FDR48" s="43"/>
      <c r="FDS48" s="43"/>
      <c r="FDT48" s="43"/>
      <c r="FDU48" s="43"/>
      <c r="FDV48" s="43"/>
      <c r="FDW48" s="43"/>
      <c r="FDX48" s="43"/>
      <c r="FDY48" s="43"/>
      <c r="FDZ48" s="43"/>
      <c r="FEA48" s="43"/>
      <c r="FEB48" s="43"/>
      <c r="FEC48" s="43"/>
      <c r="FED48" s="43"/>
      <c r="FEE48" s="43"/>
      <c r="FEF48" s="43"/>
      <c r="FEG48" s="43"/>
      <c r="FEH48" s="43"/>
      <c r="FEI48" s="43"/>
      <c r="FEJ48" s="43"/>
      <c r="FEK48" s="43"/>
      <c r="FEL48" s="43"/>
      <c r="FEM48" s="43"/>
      <c r="FEN48" s="43"/>
      <c r="FEO48" s="43"/>
      <c r="FEP48" s="43"/>
      <c r="FEQ48" s="43"/>
      <c r="FER48" s="43"/>
      <c r="FES48" s="43"/>
      <c r="FET48" s="43"/>
      <c r="FEU48" s="43"/>
      <c r="FEV48" s="43"/>
      <c r="FEW48" s="43"/>
      <c r="FEX48" s="43"/>
      <c r="FEY48" s="43"/>
      <c r="FEZ48" s="43"/>
      <c r="FFA48" s="43"/>
      <c r="FFB48" s="43"/>
      <c r="FFC48" s="43"/>
      <c r="FFD48" s="43"/>
      <c r="FFE48" s="43"/>
      <c r="FFF48" s="43"/>
      <c r="FFG48" s="43"/>
      <c r="FFH48" s="43"/>
      <c r="FFI48" s="43"/>
      <c r="FFJ48" s="43"/>
      <c r="FFK48" s="43"/>
      <c r="FFL48" s="43"/>
      <c r="FFM48" s="43"/>
      <c r="FFN48" s="43"/>
      <c r="FFO48" s="43"/>
      <c r="FFP48" s="43"/>
      <c r="FFQ48" s="43"/>
      <c r="FFR48" s="43"/>
      <c r="FFS48" s="43"/>
      <c r="FFT48" s="43"/>
      <c r="FFU48" s="43"/>
      <c r="FFV48" s="43"/>
      <c r="FFW48" s="43"/>
      <c r="FFX48" s="43"/>
      <c r="FFY48" s="43"/>
      <c r="FFZ48" s="43"/>
      <c r="FGA48" s="43"/>
      <c r="FGB48" s="43"/>
      <c r="FGC48" s="43"/>
      <c r="FGD48" s="43"/>
      <c r="FGE48" s="43"/>
      <c r="FGF48" s="43"/>
      <c r="FGG48" s="43"/>
      <c r="FGH48" s="43"/>
      <c r="FGI48" s="43"/>
      <c r="FGJ48" s="43"/>
      <c r="FGK48" s="43"/>
      <c r="FGL48" s="43"/>
      <c r="FGM48" s="43"/>
      <c r="FGN48" s="43"/>
      <c r="FGO48" s="43"/>
      <c r="FGP48" s="43"/>
      <c r="FGQ48" s="43"/>
      <c r="FGR48" s="43"/>
      <c r="FGS48" s="43"/>
      <c r="FGT48" s="43"/>
      <c r="FGU48" s="43"/>
      <c r="FGV48" s="43"/>
      <c r="FGW48" s="43"/>
      <c r="FGX48" s="43"/>
      <c r="FGY48" s="43"/>
      <c r="FGZ48" s="43"/>
      <c r="FHA48" s="43"/>
      <c r="FHB48" s="43"/>
      <c r="FHC48" s="43"/>
      <c r="FHD48" s="43"/>
      <c r="FHE48" s="43"/>
      <c r="FHF48" s="43"/>
      <c r="FHG48" s="43"/>
      <c r="FHH48" s="43"/>
      <c r="FHI48" s="43"/>
      <c r="FHJ48" s="43"/>
      <c r="FHK48" s="43"/>
      <c r="FHL48" s="43"/>
      <c r="FHM48" s="43"/>
      <c r="FHN48" s="43"/>
      <c r="FHO48" s="43"/>
      <c r="FHP48" s="43"/>
      <c r="FHQ48" s="43"/>
      <c r="FHR48" s="43"/>
      <c r="FHS48" s="43"/>
      <c r="FHT48" s="43"/>
      <c r="FHU48" s="43"/>
      <c r="FHV48" s="43"/>
      <c r="FHW48" s="43"/>
      <c r="FHX48" s="43"/>
      <c r="FHY48" s="43"/>
      <c r="FHZ48" s="43"/>
      <c r="FIA48" s="43"/>
      <c r="FIB48" s="43"/>
      <c r="FIC48" s="43"/>
      <c r="FID48" s="43"/>
      <c r="FIE48" s="43"/>
      <c r="FIF48" s="43"/>
      <c r="FIG48" s="43"/>
      <c r="FIH48" s="43"/>
      <c r="FII48" s="43"/>
      <c r="FIJ48" s="43"/>
      <c r="FIK48" s="43"/>
      <c r="FIL48" s="43"/>
      <c r="FIM48" s="43"/>
      <c r="FIN48" s="43"/>
      <c r="FIO48" s="43"/>
      <c r="FIP48" s="43"/>
      <c r="FIQ48" s="43"/>
      <c r="FIR48" s="43"/>
      <c r="FIS48" s="43"/>
      <c r="FIT48" s="43"/>
      <c r="FIU48" s="43"/>
      <c r="FIV48" s="43"/>
      <c r="FIW48" s="43"/>
      <c r="FIX48" s="43"/>
      <c r="FIY48" s="43"/>
      <c r="FIZ48" s="43"/>
      <c r="FJA48" s="43"/>
      <c r="FJB48" s="43"/>
      <c r="FJC48" s="43"/>
      <c r="FJD48" s="43"/>
      <c r="FJE48" s="43"/>
      <c r="FJF48" s="43"/>
      <c r="FJG48" s="43"/>
      <c r="FJH48" s="43"/>
      <c r="FJI48" s="43"/>
      <c r="FJJ48" s="43"/>
      <c r="FJK48" s="43"/>
      <c r="FJL48" s="43"/>
      <c r="FJM48" s="43"/>
      <c r="FJN48" s="43"/>
      <c r="FJO48" s="43"/>
      <c r="FJP48" s="43"/>
      <c r="FJQ48" s="43"/>
      <c r="FJR48" s="43"/>
      <c r="FJS48" s="43"/>
      <c r="FJT48" s="43"/>
      <c r="FJU48" s="43"/>
      <c r="FJV48" s="43"/>
      <c r="FJW48" s="43"/>
      <c r="FJX48" s="43"/>
      <c r="FJY48" s="43"/>
      <c r="FJZ48" s="43"/>
      <c r="FKA48" s="43"/>
      <c r="FKB48" s="43"/>
      <c r="FKC48" s="43"/>
      <c r="FKD48" s="43"/>
      <c r="FKE48" s="43"/>
      <c r="FKF48" s="43"/>
      <c r="FKG48" s="43"/>
      <c r="FKH48" s="43"/>
      <c r="FKI48" s="43"/>
      <c r="FKJ48" s="43"/>
      <c r="FKK48" s="43"/>
      <c r="FKL48" s="43"/>
      <c r="FKM48" s="43"/>
      <c r="FKN48" s="43"/>
      <c r="FKO48" s="43"/>
      <c r="FKP48" s="43"/>
      <c r="FKQ48" s="43"/>
      <c r="FKR48" s="43"/>
      <c r="FKS48" s="43"/>
      <c r="FKT48" s="43"/>
      <c r="FKU48" s="43"/>
      <c r="FKV48" s="43"/>
      <c r="FKW48" s="43"/>
      <c r="FKX48" s="43"/>
      <c r="FKY48" s="43"/>
      <c r="FKZ48" s="43"/>
      <c r="FLA48" s="43"/>
      <c r="FLB48" s="43"/>
      <c r="FLC48" s="43"/>
      <c r="FLD48" s="43"/>
      <c r="FLE48" s="43"/>
      <c r="FLF48" s="43"/>
      <c r="FLG48" s="43"/>
      <c r="FLH48" s="43"/>
      <c r="FLI48" s="43"/>
      <c r="FLJ48" s="43"/>
      <c r="FLK48" s="43"/>
      <c r="FLL48" s="43"/>
      <c r="FLM48" s="43"/>
      <c r="FLN48" s="43"/>
      <c r="FLO48" s="43"/>
      <c r="FLP48" s="43"/>
      <c r="FLQ48" s="43"/>
      <c r="FLR48" s="43"/>
      <c r="FLS48" s="43"/>
      <c r="FLT48" s="43"/>
      <c r="FLU48" s="43"/>
      <c r="FLV48" s="43"/>
      <c r="FLW48" s="43"/>
      <c r="FLX48" s="43"/>
      <c r="FLY48" s="43"/>
      <c r="FLZ48" s="43"/>
      <c r="FMA48" s="43"/>
      <c r="FMB48" s="43"/>
      <c r="FMC48" s="43"/>
      <c r="FMD48" s="43"/>
      <c r="FME48" s="43"/>
      <c r="FMF48" s="43"/>
      <c r="FMG48" s="43"/>
      <c r="FMH48" s="43"/>
      <c r="FMI48" s="43"/>
      <c r="FMJ48" s="43"/>
      <c r="FMK48" s="43"/>
      <c r="FML48" s="43"/>
      <c r="FMM48" s="43"/>
      <c r="FMN48" s="43"/>
      <c r="FMO48" s="43"/>
      <c r="FMP48" s="43"/>
      <c r="FMQ48" s="43"/>
      <c r="FMR48" s="43"/>
      <c r="FMS48" s="43"/>
      <c r="FMT48" s="43"/>
      <c r="FMU48" s="43"/>
      <c r="FMV48" s="43"/>
      <c r="FMW48" s="43"/>
      <c r="FMX48" s="43"/>
      <c r="FMY48" s="43"/>
      <c r="FMZ48" s="43"/>
      <c r="FNA48" s="43"/>
      <c r="FNB48" s="43"/>
      <c r="FNC48" s="43"/>
      <c r="FND48" s="43"/>
      <c r="FNE48" s="43"/>
      <c r="FNF48" s="43"/>
      <c r="FNG48" s="43"/>
      <c r="FNH48" s="43"/>
      <c r="FNI48" s="43"/>
      <c r="FNJ48" s="43"/>
      <c r="FNK48" s="43"/>
      <c r="FNL48" s="43"/>
      <c r="FNM48" s="43"/>
      <c r="FNN48" s="43"/>
      <c r="FNO48" s="43"/>
      <c r="FNP48" s="43"/>
      <c r="FNQ48" s="43"/>
      <c r="FNR48" s="43"/>
      <c r="FNS48" s="43"/>
      <c r="FNT48" s="43"/>
      <c r="FNU48" s="43"/>
      <c r="FNV48" s="43"/>
      <c r="FNW48" s="43"/>
      <c r="FNX48" s="43"/>
      <c r="FNY48" s="43"/>
      <c r="FNZ48" s="43"/>
      <c r="FOA48" s="43"/>
      <c r="FOB48" s="43"/>
      <c r="FOC48" s="43"/>
      <c r="FOD48" s="43"/>
      <c r="FOE48" s="43"/>
      <c r="FOF48" s="43"/>
      <c r="FOG48" s="43"/>
      <c r="FOH48" s="43"/>
      <c r="FOI48" s="43"/>
      <c r="FOJ48" s="43"/>
      <c r="FOK48" s="43"/>
      <c r="FOL48" s="43"/>
      <c r="FOM48" s="43"/>
      <c r="FON48" s="43"/>
      <c r="FOO48" s="43"/>
      <c r="FOP48" s="43"/>
      <c r="FOQ48" s="43"/>
      <c r="FOR48" s="43"/>
      <c r="FOS48" s="43"/>
      <c r="FOT48" s="43"/>
      <c r="FOU48" s="43"/>
      <c r="FOV48" s="43"/>
      <c r="FOW48" s="43"/>
      <c r="FOX48" s="43"/>
      <c r="FOY48" s="43"/>
      <c r="FOZ48" s="43"/>
      <c r="FPA48" s="43"/>
      <c r="FPB48" s="43"/>
      <c r="FPC48" s="43"/>
      <c r="FPD48" s="43"/>
      <c r="FPE48" s="43"/>
      <c r="FPF48" s="43"/>
      <c r="FPG48" s="43"/>
      <c r="FPH48" s="43"/>
      <c r="FPI48" s="43"/>
      <c r="FPJ48" s="43"/>
      <c r="FPK48" s="43"/>
      <c r="FPL48" s="43"/>
      <c r="FPM48" s="43"/>
      <c r="FPN48" s="43"/>
      <c r="FPO48" s="43"/>
      <c r="FPP48" s="43"/>
      <c r="FPQ48" s="43"/>
      <c r="FPR48" s="43"/>
      <c r="FPS48" s="43"/>
      <c r="FPT48" s="43"/>
      <c r="FPU48" s="43"/>
      <c r="FPV48" s="43"/>
      <c r="FPW48" s="43"/>
      <c r="FPX48" s="43"/>
      <c r="FPY48" s="43"/>
      <c r="FPZ48" s="43"/>
      <c r="FQA48" s="43"/>
      <c r="FQB48" s="43"/>
      <c r="FQC48" s="43"/>
      <c r="FQD48" s="43"/>
      <c r="FQE48" s="43"/>
      <c r="FQF48" s="43"/>
      <c r="FQG48" s="43"/>
      <c r="FQH48" s="43"/>
      <c r="FQI48" s="43"/>
      <c r="FQJ48" s="43"/>
      <c r="FQK48" s="43"/>
      <c r="FQL48" s="43"/>
      <c r="FQM48" s="43"/>
      <c r="FQN48" s="43"/>
      <c r="FQO48" s="43"/>
      <c r="FQP48" s="43"/>
      <c r="FQQ48" s="43"/>
      <c r="FQR48" s="43"/>
      <c r="FQS48" s="43"/>
      <c r="FQT48" s="43"/>
      <c r="FQU48" s="43"/>
      <c r="FQV48" s="43"/>
      <c r="FQW48" s="43"/>
      <c r="FQX48" s="43"/>
      <c r="FQY48" s="43"/>
      <c r="FQZ48" s="43"/>
      <c r="FRA48" s="43"/>
      <c r="FRB48" s="43"/>
      <c r="FRC48" s="43"/>
      <c r="FRD48" s="43"/>
      <c r="FRE48" s="43"/>
      <c r="FRF48" s="43"/>
      <c r="FRG48" s="43"/>
      <c r="FRH48" s="43"/>
      <c r="FRI48" s="43"/>
      <c r="FRJ48" s="43"/>
      <c r="FRK48" s="43"/>
      <c r="FRL48" s="43"/>
      <c r="FRM48" s="43"/>
      <c r="FRN48" s="43"/>
      <c r="FRO48" s="43"/>
      <c r="FRP48" s="43"/>
      <c r="FRQ48" s="43"/>
      <c r="FRR48" s="43"/>
      <c r="FRS48" s="43"/>
      <c r="FRT48" s="43"/>
      <c r="FRU48" s="43"/>
      <c r="FRV48" s="43"/>
      <c r="FRW48" s="43"/>
      <c r="FRX48" s="43"/>
      <c r="FRY48" s="43"/>
      <c r="FRZ48" s="43"/>
      <c r="FSA48" s="43"/>
      <c r="FSB48" s="43"/>
      <c r="FSC48" s="43"/>
      <c r="FSD48" s="43"/>
      <c r="FSE48" s="43"/>
      <c r="FSF48" s="43"/>
      <c r="FSG48" s="43"/>
      <c r="FSH48" s="43"/>
      <c r="FSI48" s="43"/>
      <c r="FSJ48" s="43"/>
      <c r="FSK48" s="43"/>
      <c r="FSL48" s="43"/>
      <c r="FSM48" s="43"/>
      <c r="FSN48" s="43"/>
      <c r="FSO48" s="43"/>
      <c r="FSP48" s="43"/>
      <c r="FSQ48" s="43"/>
      <c r="FSR48" s="43"/>
      <c r="FSS48" s="43"/>
      <c r="FST48" s="43"/>
      <c r="FSU48" s="43"/>
      <c r="FSV48" s="43"/>
      <c r="FSW48" s="43"/>
      <c r="FSX48" s="43"/>
      <c r="FSY48" s="43"/>
      <c r="FSZ48" s="43"/>
      <c r="FTA48" s="43"/>
      <c r="FTB48" s="43"/>
      <c r="FTC48" s="43"/>
      <c r="FTD48" s="43"/>
      <c r="FTE48" s="43"/>
      <c r="FTF48" s="43"/>
      <c r="FTG48" s="43"/>
      <c r="FTH48" s="43"/>
      <c r="FTI48" s="43"/>
      <c r="FTJ48" s="43"/>
      <c r="FTK48" s="43"/>
      <c r="FTL48" s="43"/>
      <c r="FTM48" s="43"/>
      <c r="FTN48" s="43"/>
      <c r="FTO48" s="43"/>
      <c r="FTP48" s="43"/>
      <c r="FTQ48" s="43"/>
      <c r="FTR48" s="43"/>
      <c r="FTS48" s="43"/>
      <c r="FTT48" s="43"/>
      <c r="FTU48" s="43"/>
      <c r="FTV48" s="43"/>
      <c r="FTW48" s="43"/>
      <c r="FTX48" s="43"/>
      <c r="FTY48" s="43"/>
      <c r="FTZ48" s="43"/>
      <c r="FUA48" s="43"/>
      <c r="FUB48" s="43"/>
      <c r="FUC48" s="43"/>
      <c r="FUD48" s="43"/>
      <c r="FUE48" s="43"/>
      <c r="FUF48" s="43"/>
      <c r="FUG48" s="43"/>
      <c r="FUH48" s="43"/>
      <c r="FUI48" s="43"/>
      <c r="FUJ48" s="43"/>
      <c r="FUK48" s="43"/>
      <c r="FUL48" s="43"/>
      <c r="FUM48" s="43"/>
      <c r="FUN48" s="43"/>
      <c r="FUO48" s="43"/>
      <c r="FUP48" s="43"/>
      <c r="FUQ48" s="43"/>
      <c r="FUR48" s="43"/>
      <c r="FUS48" s="43"/>
      <c r="FUT48" s="43"/>
      <c r="FUU48" s="43"/>
      <c r="FUV48" s="43"/>
      <c r="FUW48" s="43"/>
      <c r="FUX48" s="43"/>
      <c r="FUY48" s="43"/>
      <c r="FUZ48" s="43"/>
      <c r="FVA48" s="43"/>
      <c r="FVB48" s="43"/>
      <c r="FVC48" s="43"/>
      <c r="FVD48" s="43"/>
      <c r="FVE48" s="43"/>
      <c r="FVF48" s="43"/>
      <c r="FVG48" s="43"/>
      <c r="FVH48" s="43"/>
      <c r="FVI48" s="43"/>
      <c r="FVJ48" s="43"/>
      <c r="FVK48" s="43"/>
      <c r="FVL48" s="43"/>
      <c r="FVM48" s="43"/>
      <c r="FVN48" s="43"/>
      <c r="FVO48" s="43"/>
      <c r="FVP48" s="43"/>
      <c r="FVQ48" s="43"/>
      <c r="FVR48" s="43"/>
      <c r="FVS48" s="43"/>
      <c r="FVT48" s="43"/>
      <c r="FVU48" s="43"/>
      <c r="FVV48" s="43"/>
      <c r="FVW48" s="43"/>
      <c r="FVX48" s="43"/>
      <c r="FVY48" s="43"/>
      <c r="FVZ48" s="43"/>
      <c r="FWA48" s="43"/>
      <c r="FWB48" s="43"/>
      <c r="FWC48" s="43"/>
      <c r="FWD48" s="43"/>
      <c r="FWE48" s="43"/>
      <c r="FWF48" s="43"/>
      <c r="FWG48" s="43"/>
      <c r="FWH48" s="43"/>
      <c r="FWI48" s="43"/>
      <c r="FWJ48" s="43"/>
      <c r="FWK48" s="43"/>
      <c r="FWL48" s="43"/>
      <c r="FWM48" s="43"/>
      <c r="FWN48" s="43"/>
      <c r="FWO48" s="43"/>
      <c r="FWP48" s="43"/>
      <c r="FWQ48" s="43"/>
      <c r="FWR48" s="43"/>
      <c r="FWS48" s="43"/>
      <c r="FWT48" s="43"/>
      <c r="FWU48" s="43"/>
      <c r="FWV48" s="43"/>
      <c r="FWW48" s="43"/>
      <c r="FWX48" s="43"/>
      <c r="FWY48" s="43"/>
      <c r="FWZ48" s="43"/>
      <c r="FXA48" s="43"/>
      <c r="FXB48" s="43"/>
      <c r="FXC48" s="43"/>
      <c r="FXD48" s="43"/>
      <c r="FXE48" s="43"/>
      <c r="FXF48" s="43"/>
      <c r="FXG48" s="43"/>
      <c r="FXH48" s="43"/>
      <c r="FXI48" s="43"/>
      <c r="FXJ48" s="43"/>
      <c r="FXK48" s="43"/>
      <c r="FXL48" s="43"/>
      <c r="FXM48" s="43"/>
      <c r="FXN48" s="43"/>
      <c r="FXO48" s="43"/>
      <c r="FXP48" s="43"/>
      <c r="FXQ48" s="43"/>
      <c r="FXR48" s="43"/>
      <c r="FXS48" s="43"/>
      <c r="FXT48" s="43"/>
      <c r="FXU48" s="43"/>
      <c r="FXV48" s="43"/>
      <c r="FXW48" s="43"/>
      <c r="FXX48" s="43"/>
      <c r="FXY48" s="43"/>
      <c r="FXZ48" s="43"/>
      <c r="FYA48" s="43"/>
      <c r="FYB48" s="43"/>
      <c r="FYC48" s="43"/>
      <c r="FYD48" s="43"/>
      <c r="FYE48" s="43"/>
      <c r="FYF48" s="43"/>
      <c r="FYG48" s="43"/>
      <c r="FYH48" s="43"/>
      <c r="FYI48" s="43"/>
      <c r="FYJ48" s="43"/>
      <c r="FYK48" s="43"/>
      <c r="FYL48" s="43"/>
      <c r="FYM48" s="43"/>
      <c r="FYN48" s="43"/>
      <c r="FYO48" s="43"/>
      <c r="FYP48" s="43"/>
      <c r="FYQ48" s="43"/>
      <c r="FYR48" s="43"/>
      <c r="FYS48" s="43"/>
      <c r="FYT48" s="43"/>
      <c r="FYU48" s="43"/>
      <c r="FYV48" s="43"/>
      <c r="FYW48" s="43"/>
      <c r="FYX48" s="43"/>
      <c r="FYY48" s="43"/>
      <c r="FYZ48" s="43"/>
      <c r="FZA48" s="43"/>
      <c r="FZB48" s="43"/>
      <c r="FZC48" s="43"/>
      <c r="FZD48" s="43"/>
      <c r="FZE48" s="43"/>
      <c r="FZF48" s="43"/>
      <c r="FZG48" s="43"/>
      <c r="FZH48" s="43"/>
      <c r="FZI48" s="43"/>
      <c r="FZJ48" s="43"/>
      <c r="FZK48" s="43"/>
      <c r="FZL48" s="43"/>
      <c r="FZM48" s="43"/>
      <c r="FZN48" s="43"/>
      <c r="FZO48" s="43"/>
      <c r="FZP48" s="43"/>
      <c r="FZQ48" s="43"/>
      <c r="FZR48" s="43"/>
      <c r="FZS48" s="43"/>
      <c r="FZT48" s="43"/>
      <c r="FZU48" s="43"/>
      <c r="FZV48" s="43"/>
      <c r="FZW48" s="43"/>
      <c r="FZX48" s="43"/>
      <c r="FZY48" s="43"/>
      <c r="FZZ48" s="43"/>
      <c r="GAA48" s="43"/>
      <c r="GAB48" s="43"/>
      <c r="GAC48" s="43"/>
      <c r="GAD48" s="43"/>
      <c r="GAE48" s="43"/>
      <c r="GAF48" s="43"/>
      <c r="GAG48" s="43"/>
      <c r="GAH48" s="43"/>
      <c r="GAI48" s="43"/>
      <c r="GAJ48" s="43"/>
      <c r="GAK48" s="43"/>
      <c r="GAL48" s="43"/>
      <c r="GAM48" s="43"/>
      <c r="GAN48" s="43"/>
      <c r="GAO48" s="43"/>
      <c r="GAP48" s="43"/>
      <c r="GAQ48" s="43"/>
      <c r="GAR48" s="43"/>
      <c r="GAS48" s="43"/>
      <c r="GAT48" s="43"/>
      <c r="GAU48" s="43"/>
      <c r="GAV48" s="43"/>
      <c r="GAW48" s="43"/>
      <c r="GAX48" s="43"/>
      <c r="GAY48" s="43"/>
      <c r="GAZ48" s="43"/>
      <c r="GBA48" s="43"/>
      <c r="GBB48" s="43"/>
      <c r="GBC48" s="43"/>
      <c r="GBD48" s="43"/>
      <c r="GBE48" s="43"/>
      <c r="GBF48" s="43"/>
      <c r="GBG48" s="43"/>
      <c r="GBH48" s="43"/>
      <c r="GBI48" s="43"/>
      <c r="GBJ48" s="43"/>
      <c r="GBK48" s="43"/>
      <c r="GBL48" s="43"/>
      <c r="GBM48" s="43"/>
      <c r="GBN48" s="43"/>
      <c r="GBO48" s="43"/>
      <c r="GBP48" s="43"/>
      <c r="GBQ48" s="43"/>
      <c r="GBR48" s="43"/>
      <c r="GBS48" s="43"/>
      <c r="GBT48" s="43"/>
      <c r="GBU48" s="43"/>
      <c r="GBV48" s="43"/>
      <c r="GBW48" s="43"/>
      <c r="GBX48" s="43"/>
      <c r="GBY48" s="43"/>
      <c r="GBZ48" s="43"/>
      <c r="GCA48" s="43"/>
      <c r="GCB48" s="43"/>
      <c r="GCC48" s="43"/>
      <c r="GCD48" s="43"/>
      <c r="GCE48" s="43"/>
      <c r="GCF48" s="43"/>
      <c r="GCG48" s="43"/>
      <c r="GCH48" s="43"/>
      <c r="GCI48" s="43"/>
      <c r="GCJ48" s="43"/>
      <c r="GCK48" s="43"/>
      <c r="GCL48" s="43"/>
      <c r="GCM48" s="43"/>
      <c r="GCN48" s="43"/>
      <c r="GCO48" s="43"/>
      <c r="GCP48" s="43"/>
      <c r="GCQ48" s="43"/>
      <c r="GCR48" s="43"/>
      <c r="GCS48" s="43"/>
      <c r="GCT48" s="43"/>
      <c r="GCU48" s="43"/>
      <c r="GCV48" s="43"/>
      <c r="GCW48" s="43"/>
      <c r="GCX48" s="43"/>
      <c r="GCY48" s="43"/>
      <c r="GCZ48" s="43"/>
      <c r="GDA48" s="43"/>
      <c r="GDB48" s="43"/>
      <c r="GDC48" s="43"/>
      <c r="GDD48" s="43"/>
      <c r="GDE48" s="43"/>
      <c r="GDF48" s="43"/>
      <c r="GDG48" s="43"/>
      <c r="GDH48" s="43"/>
      <c r="GDI48" s="43"/>
      <c r="GDJ48" s="43"/>
      <c r="GDK48" s="43"/>
      <c r="GDL48" s="43"/>
      <c r="GDM48" s="43"/>
      <c r="GDN48" s="43"/>
      <c r="GDO48" s="43"/>
      <c r="GDP48" s="43"/>
      <c r="GDQ48" s="43"/>
      <c r="GDR48" s="43"/>
      <c r="GDS48" s="43"/>
      <c r="GDT48" s="43"/>
      <c r="GDU48" s="43"/>
      <c r="GDV48" s="43"/>
      <c r="GDW48" s="43"/>
      <c r="GDX48" s="43"/>
      <c r="GDY48" s="43"/>
      <c r="GDZ48" s="43"/>
      <c r="GEA48" s="43"/>
      <c r="GEB48" s="43"/>
      <c r="GEC48" s="43"/>
      <c r="GED48" s="43"/>
      <c r="GEE48" s="43"/>
      <c r="GEF48" s="43"/>
      <c r="GEG48" s="43"/>
      <c r="GEH48" s="43"/>
      <c r="GEI48" s="43"/>
      <c r="GEJ48" s="43"/>
      <c r="GEK48" s="43"/>
      <c r="GEL48" s="43"/>
      <c r="GEM48" s="43"/>
      <c r="GEN48" s="43"/>
      <c r="GEO48" s="43"/>
      <c r="GEP48" s="43"/>
      <c r="GEQ48" s="43"/>
      <c r="GER48" s="43"/>
      <c r="GES48" s="43"/>
      <c r="GET48" s="43"/>
      <c r="GEU48" s="43"/>
      <c r="GEV48" s="43"/>
      <c r="GEW48" s="43"/>
      <c r="GEX48" s="43"/>
      <c r="GEY48" s="43"/>
      <c r="GEZ48" s="43"/>
      <c r="GFA48" s="43"/>
      <c r="GFB48" s="43"/>
      <c r="GFC48" s="43"/>
      <c r="GFD48" s="43"/>
      <c r="GFE48" s="43"/>
      <c r="GFF48" s="43"/>
      <c r="GFG48" s="43"/>
      <c r="GFH48" s="43"/>
      <c r="GFI48" s="43"/>
      <c r="GFJ48" s="43"/>
      <c r="GFK48" s="43"/>
      <c r="GFL48" s="43"/>
      <c r="GFM48" s="43"/>
      <c r="GFN48" s="43"/>
      <c r="GFO48" s="43"/>
      <c r="GFP48" s="43"/>
      <c r="GFQ48" s="43"/>
      <c r="GFR48" s="43"/>
      <c r="GFS48" s="43"/>
      <c r="GFT48" s="43"/>
      <c r="GFU48" s="43"/>
      <c r="GFV48" s="43"/>
      <c r="GFW48" s="43"/>
      <c r="GFX48" s="43"/>
      <c r="GFY48" s="43"/>
      <c r="GFZ48" s="43"/>
      <c r="GGA48" s="43"/>
      <c r="GGB48" s="43"/>
      <c r="GGC48" s="43"/>
      <c r="GGD48" s="43"/>
      <c r="GGE48" s="43"/>
      <c r="GGF48" s="43"/>
      <c r="GGG48" s="43"/>
      <c r="GGH48" s="43"/>
      <c r="GGI48" s="43"/>
      <c r="GGJ48" s="43"/>
      <c r="GGK48" s="43"/>
      <c r="GGL48" s="43"/>
      <c r="GGM48" s="43"/>
      <c r="GGN48" s="43"/>
      <c r="GGO48" s="43"/>
      <c r="GGP48" s="43"/>
      <c r="GGQ48" s="43"/>
      <c r="GGR48" s="43"/>
      <c r="GGS48" s="43"/>
      <c r="GGT48" s="43"/>
      <c r="GGU48" s="43"/>
      <c r="GGV48" s="43"/>
      <c r="GGW48" s="43"/>
      <c r="GGX48" s="43"/>
      <c r="GGY48" s="43"/>
      <c r="GGZ48" s="43"/>
      <c r="GHA48" s="43"/>
      <c r="GHB48" s="43"/>
      <c r="GHC48" s="43"/>
      <c r="GHD48" s="43"/>
      <c r="GHE48" s="43"/>
      <c r="GHF48" s="43"/>
      <c r="GHG48" s="43"/>
      <c r="GHH48" s="43"/>
      <c r="GHI48" s="43"/>
      <c r="GHJ48" s="43"/>
      <c r="GHK48" s="43"/>
      <c r="GHL48" s="43"/>
      <c r="GHM48" s="43"/>
      <c r="GHN48" s="43"/>
      <c r="GHO48" s="43"/>
      <c r="GHP48" s="43"/>
      <c r="GHQ48" s="43"/>
      <c r="GHR48" s="43"/>
      <c r="GHS48" s="43"/>
      <c r="GHT48" s="43"/>
      <c r="GHU48" s="43"/>
      <c r="GHV48" s="43"/>
      <c r="GHW48" s="43"/>
      <c r="GHX48" s="43"/>
      <c r="GHY48" s="43"/>
      <c r="GHZ48" s="43"/>
      <c r="GIA48" s="43"/>
      <c r="GIB48" s="43"/>
      <c r="GIC48" s="43"/>
      <c r="GID48" s="43"/>
      <c r="GIE48" s="43"/>
      <c r="GIF48" s="43"/>
      <c r="GIG48" s="43"/>
      <c r="GIH48" s="43"/>
      <c r="GII48" s="43"/>
      <c r="GIJ48" s="43"/>
      <c r="GIK48" s="43"/>
      <c r="GIL48" s="43"/>
      <c r="GIM48" s="43"/>
      <c r="GIN48" s="43"/>
      <c r="GIO48" s="43"/>
      <c r="GIP48" s="43"/>
      <c r="GIQ48" s="43"/>
      <c r="GIR48" s="43"/>
      <c r="GIS48" s="43"/>
      <c r="GIT48" s="43"/>
      <c r="GIU48" s="43"/>
      <c r="GIV48" s="43"/>
      <c r="GIW48" s="43"/>
      <c r="GIX48" s="43"/>
      <c r="GIY48" s="43"/>
      <c r="GIZ48" s="43"/>
      <c r="GJA48" s="43"/>
      <c r="GJB48" s="43"/>
      <c r="GJC48" s="43"/>
      <c r="GJD48" s="43"/>
      <c r="GJE48" s="43"/>
      <c r="GJF48" s="43"/>
      <c r="GJG48" s="43"/>
      <c r="GJH48" s="43"/>
      <c r="GJI48" s="43"/>
      <c r="GJJ48" s="43"/>
      <c r="GJK48" s="43"/>
      <c r="GJL48" s="43"/>
      <c r="GJM48" s="43"/>
      <c r="GJN48" s="43"/>
      <c r="GJO48" s="43"/>
      <c r="GJP48" s="43"/>
      <c r="GJQ48" s="43"/>
      <c r="GJR48" s="43"/>
      <c r="GJS48" s="43"/>
      <c r="GJT48" s="43"/>
      <c r="GJU48" s="43"/>
      <c r="GJV48" s="43"/>
      <c r="GJW48" s="43"/>
      <c r="GJX48" s="43"/>
      <c r="GJY48" s="43"/>
      <c r="GJZ48" s="43"/>
      <c r="GKA48" s="43"/>
      <c r="GKB48" s="43"/>
      <c r="GKC48" s="43"/>
      <c r="GKD48" s="43"/>
      <c r="GKE48" s="43"/>
      <c r="GKF48" s="43"/>
      <c r="GKG48" s="43"/>
      <c r="GKH48" s="43"/>
      <c r="GKI48" s="43"/>
      <c r="GKJ48" s="43"/>
      <c r="GKK48" s="43"/>
      <c r="GKL48" s="43"/>
      <c r="GKM48" s="43"/>
      <c r="GKN48" s="43"/>
      <c r="GKO48" s="43"/>
      <c r="GKP48" s="43"/>
      <c r="GKQ48" s="43"/>
      <c r="GKR48" s="43"/>
      <c r="GKS48" s="43"/>
      <c r="GKT48" s="43"/>
      <c r="GKU48" s="43"/>
      <c r="GKV48" s="43"/>
      <c r="GKW48" s="43"/>
      <c r="GKX48" s="43"/>
      <c r="GKY48" s="43"/>
      <c r="GKZ48" s="43"/>
      <c r="GLA48" s="43"/>
      <c r="GLB48" s="43"/>
      <c r="GLC48" s="43"/>
      <c r="GLD48" s="43"/>
      <c r="GLE48" s="43"/>
      <c r="GLF48" s="43"/>
      <c r="GLG48" s="43"/>
      <c r="GLH48" s="43"/>
      <c r="GLI48" s="43"/>
      <c r="GLJ48" s="43"/>
      <c r="GLK48" s="43"/>
      <c r="GLL48" s="43"/>
      <c r="GLM48" s="43"/>
      <c r="GLN48" s="43"/>
      <c r="GLO48" s="43"/>
      <c r="GLP48" s="43"/>
      <c r="GLQ48" s="43"/>
      <c r="GLR48" s="43"/>
      <c r="GLS48" s="43"/>
      <c r="GLT48" s="43"/>
      <c r="GLU48" s="43"/>
      <c r="GLV48" s="43"/>
      <c r="GLW48" s="43"/>
      <c r="GLX48" s="43"/>
      <c r="GLY48" s="43"/>
      <c r="GLZ48" s="43"/>
      <c r="GMA48" s="43"/>
      <c r="GMB48" s="43"/>
      <c r="GMC48" s="43"/>
      <c r="GMD48" s="43"/>
      <c r="GME48" s="43"/>
      <c r="GMF48" s="43"/>
      <c r="GMG48" s="43"/>
      <c r="GMH48" s="43"/>
      <c r="GMI48" s="43"/>
      <c r="GMJ48" s="43"/>
      <c r="GMK48" s="43"/>
      <c r="GML48" s="43"/>
      <c r="GMM48" s="43"/>
      <c r="GMN48" s="43"/>
      <c r="GMO48" s="43"/>
      <c r="GMP48" s="43"/>
      <c r="GMQ48" s="43"/>
      <c r="GMR48" s="43"/>
      <c r="GMS48" s="43"/>
      <c r="GMT48" s="43"/>
      <c r="GMU48" s="43"/>
      <c r="GMV48" s="43"/>
      <c r="GMW48" s="43"/>
      <c r="GMX48" s="43"/>
      <c r="GMY48" s="43"/>
      <c r="GMZ48" s="43"/>
      <c r="GNA48" s="43"/>
      <c r="GNB48" s="43"/>
      <c r="GNC48" s="43"/>
      <c r="GND48" s="43"/>
      <c r="GNE48" s="43"/>
      <c r="GNF48" s="43"/>
      <c r="GNG48" s="43"/>
      <c r="GNH48" s="43"/>
      <c r="GNI48" s="43"/>
      <c r="GNJ48" s="43"/>
      <c r="GNK48" s="43"/>
      <c r="GNL48" s="43"/>
      <c r="GNM48" s="43"/>
      <c r="GNN48" s="43"/>
      <c r="GNO48" s="43"/>
      <c r="GNP48" s="43"/>
      <c r="GNQ48" s="43"/>
      <c r="GNR48" s="43"/>
      <c r="GNS48" s="43"/>
      <c r="GNT48" s="43"/>
      <c r="GNU48" s="43"/>
      <c r="GNV48" s="43"/>
      <c r="GNW48" s="43"/>
      <c r="GNX48" s="43"/>
      <c r="GNY48" s="43"/>
      <c r="GNZ48" s="43"/>
      <c r="GOA48" s="43"/>
      <c r="GOB48" s="43"/>
      <c r="GOC48" s="43"/>
      <c r="GOD48" s="43"/>
      <c r="GOE48" s="43"/>
      <c r="GOF48" s="43"/>
      <c r="GOG48" s="43"/>
      <c r="GOH48" s="43"/>
      <c r="GOI48" s="43"/>
      <c r="GOJ48" s="43"/>
      <c r="GOK48" s="43"/>
      <c r="GOL48" s="43"/>
      <c r="GOM48" s="43"/>
      <c r="GON48" s="43"/>
      <c r="GOO48" s="43"/>
      <c r="GOP48" s="43"/>
      <c r="GOQ48" s="43"/>
      <c r="GOR48" s="43"/>
      <c r="GOS48" s="43"/>
      <c r="GOT48" s="43"/>
      <c r="GOU48" s="43"/>
      <c r="GOV48" s="43"/>
      <c r="GOW48" s="43"/>
      <c r="GOX48" s="43"/>
      <c r="GOY48" s="43"/>
      <c r="GOZ48" s="43"/>
      <c r="GPA48" s="43"/>
      <c r="GPB48" s="43"/>
      <c r="GPC48" s="43"/>
      <c r="GPD48" s="43"/>
      <c r="GPE48" s="43"/>
      <c r="GPF48" s="43"/>
      <c r="GPG48" s="43"/>
      <c r="GPH48" s="43"/>
      <c r="GPI48" s="43"/>
      <c r="GPJ48" s="43"/>
      <c r="GPK48" s="43"/>
      <c r="GPL48" s="43"/>
      <c r="GPM48" s="43"/>
      <c r="GPN48" s="43"/>
      <c r="GPO48" s="43"/>
      <c r="GPP48" s="43"/>
      <c r="GPQ48" s="43"/>
      <c r="GPR48" s="43"/>
      <c r="GPS48" s="43"/>
      <c r="GPT48" s="43"/>
      <c r="GPU48" s="43"/>
      <c r="GPV48" s="43"/>
      <c r="GPW48" s="43"/>
      <c r="GPX48" s="43"/>
      <c r="GPY48" s="43"/>
      <c r="GPZ48" s="43"/>
      <c r="GQA48" s="43"/>
      <c r="GQB48" s="43"/>
      <c r="GQC48" s="43"/>
      <c r="GQD48" s="43"/>
      <c r="GQE48" s="43"/>
      <c r="GQF48" s="43"/>
      <c r="GQG48" s="43"/>
      <c r="GQH48" s="43"/>
      <c r="GQI48" s="43"/>
      <c r="GQJ48" s="43"/>
      <c r="GQK48" s="43"/>
      <c r="GQL48" s="43"/>
      <c r="GQM48" s="43"/>
      <c r="GQN48" s="43"/>
      <c r="GQO48" s="43"/>
      <c r="GQP48" s="43"/>
      <c r="GQQ48" s="43"/>
      <c r="GQR48" s="43"/>
      <c r="GQS48" s="43"/>
      <c r="GQT48" s="43"/>
      <c r="GQU48" s="43"/>
      <c r="GQV48" s="43"/>
      <c r="GQW48" s="43"/>
      <c r="GQX48" s="43"/>
      <c r="GQY48" s="43"/>
      <c r="GQZ48" s="43"/>
      <c r="GRA48" s="43"/>
      <c r="GRB48" s="43"/>
      <c r="GRC48" s="43"/>
      <c r="GRD48" s="43"/>
      <c r="GRE48" s="43"/>
      <c r="GRF48" s="43"/>
      <c r="GRG48" s="43"/>
      <c r="GRH48" s="43"/>
      <c r="GRI48" s="43"/>
      <c r="GRJ48" s="43"/>
      <c r="GRK48" s="43"/>
      <c r="GRL48" s="43"/>
      <c r="GRM48" s="43"/>
      <c r="GRN48" s="43"/>
      <c r="GRO48" s="43"/>
      <c r="GRP48" s="43"/>
      <c r="GRQ48" s="43"/>
      <c r="GRR48" s="43"/>
      <c r="GRS48" s="43"/>
      <c r="GRT48" s="43"/>
      <c r="GRU48" s="43"/>
      <c r="GRV48" s="43"/>
      <c r="GRW48" s="43"/>
      <c r="GRX48" s="43"/>
      <c r="GRY48" s="43"/>
      <c r="GRZ48" s="43"/>
      <c r="GSA48" s="43"/>
      <c r="GSB48" s="43"/>
      <c r="GSC48" s="43"/>
      <c r="GSD48" s="43"/>
      <c r="GSE48" s="43"/>
      <c r="GSF48" s="43"/>
      <c r="GSG48" s="43"/>
      <c r="GSH48" s="43"/>
      <c r="GSI48" s="43"/>
      <c r="GSJ48" s="43"/>
      <c r="GSK48" s="43"/>
      <c r="GSL48" s="43"/>
      <c r="GSM48" s="43"/>
      <c r="GSN48" s="43"/>
      <c r="GSO48" s="43"/>
      <c r="GSP48" s="43"/>
      <c r="GSQ48" s="43"/>
      <c r="GSR48" s="43"/>
      <c r="GSS48" s="43"/>
      <c r="GST48" s="43"/>
      <c r="GSU48" s="43"/>
      <c r="GSV48" s="43"/>
      <c r="GSW48" s="43"/>
      <c r="GSX48" s="43"/>
      <c r="GSY48" s="43"/>
      <c r="GSZ48" s="43"/>
      <c r="GTA48" s="43"/>
      <c r="GTB48" s="43"/>
      <c r="GTC48" s="43"/>
      <c r="GTD48" s="43"/>
      <c r="GTE48" s="43"/>
      <c r="GTF48" s="43"/>
      <c r="GTG48" s="43"/>
      <c r="GTH48" s="43"/>
      <c r="GTI48" s="43"/>
      <c r="GTJ48" s="43"/>
      <c r="GTK48" s="43"/>
      <c r="GTL48" s="43"/>
      <c r="GTM48" s="43"/>
      <c r="GTN48" s="43"/>
      <c r="GTO48" s="43"/>
      <c r="GTP48" s="43"/>
      <c r="GTQ48" s="43"/>
      <c r="GTR48" s="43"/>
      <c r="GTS48" s="43"/>
      <c r="GTT48" s="43"/>
      <c r="GTU48" s="43"/>
      <c r="GTV48" s="43"/>
      <c r="GTW48" s="43"/>
      <c r="GTX48" s="43"/>
      <c r="GTY48" s="43"/>
      <c r="GTZ48" s="43"/>
      <c r="GUA48" s="43"/>
      <c r="GUB48" s="43"/>
      <c r="GUC48" s="43"/>
      <c r="GUD48" s="43"/>
      <c r="GUE48" s="43"/>
      <c r="GUF48" s="43"/>
      <c r="GUG48" s="43"/>
      <c r="GUH48" s="43"/>
      <c r="GUI48" s="43"/>
      <c r="GUJ48" s="43"/>
      <c r="GUK48" s="43"/>
      <c r="GUL48" s="43"/>
      <c r="GUM48" s="43"/>
      <c r="GUN48" s="43"/>
      <c r="GUO48" s="43"/>
      <c r="GUP48" s="43"/>
      <c r="GUQ48" s="43"/>
      <c r="GUR48" s="43"/>
      <c r="GUS48" s="43"/>
      <c r="GUT48" s="43"/>
      <c r="GUU48" s="43"/>
      <c r="GUV48" s="43"/>
      <c r="GUW48" s="43"/>
      <c r="GUX48" s="43"/>
      <c r="GUY48" s="43"/>
      <c r="GUZ48" s="43"/>
      <c r="GVA48" s="43"/>
      <c r="GVB48" s="43"/>
      <c r="GVC48" s="43"/>
      <c r="GVD48" s="43"/>
      <c r="GVE48" s="43"/>
      <c r="GVF48" s="43"/>
      <c r="GVG48" s="43"/>
      <c r="GVH48" s="43"/>
      <c r="GVI48" s="43"/>
      <c r="GVJ48" s="43"/>
      <c r="GVK48" s="43"/>
      <c r="GVL48" s="43"/>
      <c r="GVM48" s="43"/>
      <c r="GVN48" s="43"/>
      <c r="GVO48" s="43"/>
      <c r="GVP48" s="43"/>
      <c r="GVQ48" s="43"/>
      <c r="GVR48" s="43"/>
      <c r="GVS48" s="43"/>
      <c r="GVT48" s="43"/>
      <c r="GVU48" s="43"/>
      <c r="GVV48" s="43"/>
      <c r="GVW48" s="43"/>
      <c r="GVX48" s="43"/>
      <c r="GVY48" s="43"/>
      <c r="GVZ48" s="43"/>
      <c r="GWA48" s="43"/>
      <c r="GWB48" s="43"/>
      <c r="GWC48" s="43"/>
      <c r="GWD48" s="43"/>
      <c r="GWE48" s="43"/>
      <c r="GWF48" s="43"/>
      <c r="GWG48" s="43"/>
      <c r="GWH48" s="43"/>
      <c r="GWI48" s="43"/>
      <c r="GWJ48" s="43"/>
      <c r="GWK48" s="43"/>
      <c r="GWL48" s="43"/>
      <c r="GWM48" s="43"/>
      <c r="GWN48" s="43"/>
      <c r="GWO48" s="43"/>
      <c r="GWP48" s="43"/>
      <c r="GWQ48" s="43"/>
      <c r="GWR48" s="43"/>
      <c r="GWS48" s="43"/>
      <c r="GWT48" s="43"/>
      <c r="GWU48" s="43"/>
      <c r="GWV48" s="43"/>
      <c r="GWW48" s="43"/>
      <c r="GWX48" s="43"/>
      <c r="GWY48" s="43"/>
      <c r="GWZ48" s="43"/>
      <c r="GXA48" s="43"/>
      <c r="GXB48" s="43"/>
      <c r="GXC48" s="43"/>
      <c r="GXD48" s="43"/>
      <c r="GXE48" s="43"/>
      <c r="GXF48" s="43"/>
      <c r="GXG48" s="43"/>
      <c r="GXH48" s="43"/>
      <c r="GXI48" s="43"/>
      <c r="GXJ48" s="43"/>
      <c r="GXK48" s="43"/>
      <c r="GXL48" s="43"/>
      <c r="GXM48" s="43"/>
      <c r="GXN48" s="43"/>
      <c r="GXO48" s="43"/>
      <c r="GXP48" s="43"/>
      <c r="GXQ48" s="43"/>
      <c r="GXR48" s="43"/>
      <c r="GXS48" s="43"/>
      <c r="GXT48" s="43"/>
      <c r="GXU48" s="43"/>
      <c r="GXV48" s="43"/>
      <c r="GXW48" s="43"/>
      <c r="GXX48" s="43"/>
      <c r="GXY48" s="43"/>
      <c r="GXZ48" s="43"/>
      <c r="GYA48" s="43"/>
      <c r="GYB48" s="43"/>
      <c r="GYC48" s="43"/>
      <c r="GYD48" s="43"/>
      <c r="GYE48" s="43"/>
      <c r="GYF48" s="43"/>
      <c r="GYG48" s="43"/>
      <c r="GYH48" s="43"/>
      <c r="GYI48" s="43"/>
      <c r="GYJ48" s="43"/>
      <c r="GYK48" s="43"/>
      <c r="GYL48" s="43"/>
      <c r="GYM48" s="43"/>
      <c r="GYN48" s="43"/>
      <c r="GYO48" s="43"/>
      <c r="GYP48" s="43"/>
      <c r="GYQ48" s="43"/>
      <c r="GYR48" s="43"/>
      <c r="GYS48" s="43"/>
      <c r="GYT48" s="43"/>
      <c r="GYU48" s="43"/>
      <c r="GYV48" s="43"/>
      <c r="GYW48" s="43"/>
      <c r="GYX48" s="43"/>
      <c r="GYY48" s="43"/>
      <c r="GYZ48" s="43"/>
      <c r="GZA48" s="43"/>
      <c r="GZB48" s="43"/>
      <c r="GZC48" s="43"/>
      <c r="GZD48" s="43"/>
      <c r="GZE48" s="43"/>
      <c r="GZF48" s="43"/>
      <c r="GZG48" s="43"/>
      <c r="GZH48" s="43"/>
      <c r="GZI48" s="43"/>
      <c r="GZJ48" s="43"/>
      <c r="GZK48" s="43"/>
      <c r="GZL48" s="43"/>
      <c r="GZM48" s="43"/>
      <c r="GZN48" s="43"/>
      <c r="GZO48" s="43"/>
      <c r="GZP48" s="43"/>
      <c r="GZQ48" s="43"/>
      <c r="GZR48" s="43"/>
      <c r="GZS48" s="43"/>
      <c r="GZT48" s="43"/>
      <c r="GZU48" s="43"/>
      <c r="GZV48" s="43"/>
      <c r="GZW48" s="43"/>
      <c r="GZX48" s="43"/>
      <c r="GZY48" s="43"/>
      <c r="GZZ48" s="43"/>
      <c r="HAA48" s="43"/>
      <c r="HAB48" s="43"/>
      <c r="HAC48" s="43"/>
      <c r="HAD48" s="43"/>
      <c r="HAE48" s="43"/>
      <c r="HAF48" s="43"/>
      <c r="HAG48" s="43"/>
      <c r="HAH48" s="43"/>
      <c r="HAI48" s="43"/>
      <c r="HAJ48" s="43"/>
      <c r="HAK48" s="43"/>
      <c r="HAL48" s="43"/>
      <c r="HAM48" s="43"/>
      <c r="HAN48" s="43"/>
      <c r="HAO48" s="43"/>
      <c r="HAP48" s="43"/>
      <c r="HAQ48" s="43"/>
      <c r="HAR48" s="43"/>
      <c r="HAS48" s="43"/>
      <c r="HAT48" s="43"/>
      <c r="HAU48" s="43"/>
      <c r="HAV48" s="43"/>
      <c r="HAW48" s="43"/>
      <c r="HAX48" s="43"/>
      <c r="HAY48" s="43"/>
      <c r="HAZ48" s="43"/>
      <c r="HBA48" s="43"/>
      <c r="HBB48" s="43"/>
      <c r="HBC48" s="43"/>
      <c r="HBD48" s="43"/>
      <c r="HBE48" s="43"/>
      <c r="HBF48" s="43"/>
      <c r="HBG48" s="43"/>
      <c r="HBH48" s="43"/>
      <c r="HBI48" s="43"/>
      <c r="HBJ48" s="43"/>
      <c r="HBK48" s="43"/>
      <c r="HBL48" s="43"/>
      <c r="HBM48" s="43"/>
      <c r="HBN48" s="43"/>
      <c r="HBO48" s="43"/>
      <c r="HBP48" s="43"/>
      <c r="HBQ48" s="43"/>
      <c r="HBR48" s="43"/>
      <c r="HBS48" s="43"/>
      <c r="HBT48" s="43"/>
      <c r="HBU48" s="43"/>
      <c r="HBV48" s="43"/>
      <c r="HBW48" s="43"/>
      <c r="HBX48" s="43"/>
      <c r="HBY48" s="43"/>
      <c r="HBZ48" s="43"/>
      <c r="HCA48" s="43"/>
      <c r="HCB48" s="43"/>
      <c r="HCC48" s="43"/>
      <c r="HCD48" s="43"/>
      <c r="HCE48" s="43"/>
      <c r="HCF48" s="43"/>
      <c r="HCG48" s="43"/>
      <c r="HCH48" s="43"/>
      <c r="HCI48" s="43"/>
      <c r="HCJ48" s="43"/>
      <c r="HCK48" s="43"/>
      <c r="HCL48" s="43"/>
      <c r="HCM48" s="43"/>
      <c r="HCN48" s="43"/>
      <c r="HCO48" s="43"/>
      <c r="HCP48" s="43"/>
      <c r="HCQ48" s="43"/>
      <c r="HCR48" s="43"/>
      <c r="HCS48" s="43"/>
      <c r="HCT48" s="43"/>
      <c r="HCU48" s="43"/>
      <c r="HCV48" s="43"/>
      <c r="HCW48" s="43"/>
      <c r="HCX48" s="43"/>
      <c r="HCY48" s="43"/>
      <c r="HCZ48" s="43"/>
      <c r="HDA48" s="43"/>
      <c r="HDB48" s="43"/>
      <c r="HDC48" s="43"/>
      <c r="HDD48" s="43"/>
      <c r="HDE48" s="43"/>
      <c r="HDF48" s="43"/>
      <c r="HDG48" s="43"/>
      <c r="HDH48" s="43"/>
      <c r="HDI48" s="43"/>
      <c r="HDJ48" s="43"/>
      <c r="HDK48" s="43"/>
      <c r="HDL48" s="43"/>
      <c r="HDM48" s="43"/>
      <c r="HDN48" s="43"/>
      <c r="HDO48" s="43"/>
      <c r="HDP48" s="43"/>
      <c r="HDQ48" s="43"/>
      <c r="HDR48" s="43"/>
      <c r="HDS48" s="43"/>
      <c r="HDT48" s="43"/>
      <c r="HDU48" s="43"/>
      <c r="HDV48" s="43"/>
      <c r="HDW48" s="43"/>
      <c r="HDX48" s="43"/>
      <c r="HDY48" s="43"/>
      <c r="HDZ48" s="43"/>
      <c r="HEA48" s="43"/>
      <c r="HEB48" s="43"/>
      <c r="HEC48" s="43"/>
      <c r="HED48" s="43"/>
      <c r="HEE48" s="43"/>
      <c r="HEF48" s="43"/>
      <c r="HEG48" s="43"/>
      <c r="HEH48" s="43"/>
      <c r="HEI48" s="43"/>
      <c r="HEJ48" s="43"/>
      <c r="HEK48" s="43"/>
      <c r="HEL48" s="43"/>
      <c r="HEM48" s="43"/>
      <c r="HEN48" s="43"/>
      <c r="HEO48" s="43"/>
      <c r="HEP48" s="43"/>
      <c r="HEQ48" s="43"/>
      <c r="HER48" s="43"/>
      <c r="HES48" s="43"/>
      <c r="HET48" s="43"/>
      <c r="HEU48" s="43"/>
      <c r="HEV48" s="43"/>
      <c r="HEW48" s="43"/>
      <c r="HEX48" s="43"/>
      <c r="HEY48" s="43"/>
      <c r="HEZ48" s="43"/>
      <c r="HFA48" s="43"/>
      <c r="HFB48" s="43"/>
      <c r="HFC48" s="43"/>
      <c r="HFD48" s="43"/>
      <c r="HFE48" s="43"/>
      <c r="HFF48" s="43"/>
      <c r="HFG48" s="43"/>
      <c r="HFH48" s="43"/>
      <c r="HFI48" s="43"/>
      <c r="HFJ48" s="43"/>
      <c r="HFK48" s="43"/>
      <c r="HFL48" s="43"/>
      <c r="HFM48" s="43"/>
      <c r="HFN48" s="43"/>
      <c r="HFO48" s="43"/>
      <c r="HFP48" s="43"/>
      <c r="HFQ48" s="43"/>
      <c r="HFR48" s="43"/>
      <c r="HFS48" s="43"/>
      <c r="HFT48" s="43"/>
      <c r="HFU48" s="43"/>
      <c r="HFV48" s="43"/>
      <c r="HFW48" s="43"/>
      <c r="HFX48" s="43"/>
      <c r="HFY48" s="43"/>
      <c r="HFZ48" s="43"/>
      <c r="HGA48" s="43"/>
      <c r="HGB48" s="43"/>
      <c r="HGC48" s="43"/>
      <c r="HGD48" s="43"/>
      <c r="HGE48" s="43"/>
      <c r="HGF48" s="43"/>
      <c r="HGG48" s="43"/>
      <c r="HGH48" s="43"/>
      <c r="HGI48" s="43"/>
      <c r="HGJ48" s="43"/>
      <c r="HGK48" s="43"/>
      <c r="HGL48" s="43"/>
      <c r="HGM48" s="43"/>
      <c r="HGN48" s="43"/>
      <c r="HGO48" s="43"/>
      <c r="HGP48" s="43"/>
      <c r="HGQ48" s="43"/>
      <c r="HGR48" s="43"/>
      <c r="HGS48" s="43"/>
      <c r="HGT48" s="43"/>
      <c r="HGU48" s="43"/>
      <c r="HGV48" s="43"/>
      <c r="HGW48" s="43"/>
      <c r="HGX48" s="43"/>
      <c r="HGY48" s="43"/>
      <c r="HGZ48" s="43"/>
      <c r="HHA48" s="43"/>
      <c r="HHB48" s="43"/>
      <c r="HHC48" s="43"/>
      <c r="HHD48" s="43"/>
      <c r="HHE48" s="43"/>
      <c r="HHF48" s="43"/>
      <c r="HHG48" s="43"/>
      <c r="HHH48" s="43"/>
      <c r="HHI48" s="43"/>
      <c r="HHJ48" s="43"/>
      <c r="HHK48" s="43"/>
      <c r="HHL48" s="43"/>
      <c r="HHM48" s="43"/>
      <c r="HHN48" s="43"/>
      <c r="HHO48" s="43"/>
      <c r="HHP48" s="43"/>
      <c r="HHQ48" s="43"/>
      <c r="HHR48" s="43"/>
      <c r="HHS48" s="43"/>
      <c r="HHT48" s="43"/>
      <c r="HHU48" s="43"/>
      <c r="HHV48" s="43"/>
      <c r="HHW48" s="43"/>
      <c r="HHX48" s="43"/>
      <c r="HHY48" s="43"/>
      <c r="HHZ48" s="43"/>
      <c r="HIA48" s="43"/>
      <c r="HIB48" s="43"/>
      <c r="HIC48" s="43"/>
      <c r="HID48" s="43"/>
      <c r="HIE48" s="43"/>
      <c r="HIF48" s="43"/>
      <c r="HIG48" s="43"/>
      <c r="HIH48" s="43"/>
      <c r="HII48" s="43"/>
      <c r="HIJ48" s="43"/>
      <c r="HIK48" s="43"/>
      <c r="HIL48" s="43"/>
      <c r="HIM48" s="43"/>
      <c r="HIN48" s="43"/>
      <c r="HIO48" s="43"/>
      <c r="HIP48" s="43"/>
      <c r="HIQ48" s="43"/>
      <c r="HIR48" s="43"/>
      <c r="HIS48" s="43"/>
      <c r="HIT48" s="43"/>
      <c r="HIU48" s="43"/>
      <c r="HIV48" s="43"/>
      <c r="HIW48" s="43"/>
      <c r="HIX48" s="43"/>
      <c r="HIY48" s="43"/>
      <c r="HIZ48" s="43"/>
      <c r="HJA48" s="43"/>
      <c r="HJB48" s="43"/>
      <c r="HJC48" s="43"/>
      <c r="HJD48" s="43"/>
      <c r="HJE48" s="43"/>
      <c r="HJF48" s="43"/>
      <c r="HJG48" s="43"/>
      <c r="HJH48" s="43"/>
      <c r="HJI48" s="43"/>
      <c r="HJJ48" s="43"/>
      <c r="HJK48" s="43"/>
      <c r="HJL48" s="43"/>
      <c r="HJM48" s="43"/>
      <c r="HJN48" s="43"/>
      <c r="HJO48" s="43"/>
      <c r="HJP48" s="43"/>
      <c r="HJQ48" s="43"/>
      <c r="HJR48" s="43"/>
      <c r="HJS48" s="43"/>
      <c r="HJT48" s="43"/>
      <c r="HJU48" s="43"/>
      <c r="HJV48" s="43"/>
      <c r="HJW48" s="43"/>
      <c r="HJX48" s="43"/>
      <c r="HJY48" s="43"/>
      <c r="HJZ48" s="43"/>
      <c r="HKA48" s="43"/>
      <c r="HKB48" s="43"/>
      <c r="HKC48" s="43"/>
      <c r="HKD48" s="43"/>
      <c r="HKE48" s="43"/>
      <c r="HKF48" s="43"/>
      <c r="HKG48" s="43"/>
      <c r="HKH48" s="43"/>
      <c r="HKI48" s="43"/>
      <c r="HKJ48" s="43"/>
      <c r="HKK48" s="43"/>
      <c r="HKL48" s="43"/>
      <c r="HKM48" s="43"/>
      <c r="HKN48" s="43"/>
      <c r="HKO48" s="43"/>
      <c r="HKP48" s="43"/>
      <c r="HKQ48" s="43"/>
      <c r="HKR48" s="43"/>
      <c r="HKS48" s="43"/>
      <c r="HKT48" s="43"/>
      <c r="HKU48" s="43"/>
      <c r="HKV48" s="43"/>
      <c r="HKW48" s="43"/>
      <c r="HKX48" s="43"/>
      <c r="HKY48" s="43"/>
      <c r="HKZ48" s="43"/>
      <c r="HLA48" s="43"/>
      <c r="HLB48" s="43"/>
      <c r="HLC48" s="43"/>
      <c r="HLD48" s="43"/>
      <c r="HLE48" s="43"/>
      <c r="HLF48" s="43"/>
      <c r="HLG48" s="43"/>
      <c r="HLH48" s="43"/>
      <c r="HLI48" s="43"/>
      <c r="HLJ48" s="43"/>
      <c r="HLK48" s="43"/>
      <c r="HLL48" s="43"/>
      <c r="HLM48" s="43"/>
      <c r="HLN48" s="43"/>
      <c r="HLO48" s="43"/>
      <c r="HLP48" s="43"/>
      <c r="HLQ48" s="43"/>
      <c r="HLR48" s="43"/>
      <c r="HLS48" s="43"/>
      <c r="HLT48" s="43"/>
      <c r="HLU48" s="43"/>
      <c r="HLV48" s="43"/>
      <c r="HLW48" s="43"/>
      <c r="HLX48" s="43"/>
      <c r="HLY48" s="43"/>
      <c r="HLZ48" s="43"/>
      <c r="HMA48" s="43"/>
      <c r="HMB48" s="43"/>
      <c r="HMC48" s="43"/>
      <c r="HMD48" s="43"/>
      <c r="HME48" s="43"/>
      <c r="HMF48" s="43"/>
      <c r="HMG48" s="43"/>
      <c r="HMH48" s="43"/>
      <c r="HMI48" s="43"/>
      <c r="HMJ48" s="43"/>
      <c r="HMK48" s="43"/>
      <c r="HML48" s="43"/>
      <c r="HMM48" s="43"/>
      <c r="HMN48" s="43"/>
      <c r="HMO48" s="43"/>
      <c r="HMP48" s="43"/>
      <c r="HMQ48" s="43"/>
      <c r="HMR48" s="43"/>
      <c r="HMS48" s="43"/>
      <c r="HMT48" s="43"/>
      <c r="HMU48" s="43"/>
      <c r="HMV48" s="43"/>
      <c r="HMW48" s="43"/>
      <c r="HMX48" s="43"/>
      <c r="HMY48" s="43"/>
      <c r="HMZ48" s="43"/>
      <c r="HNA48" s="43"/>
      <c r="HNB48" s="43"/>
      <c r="HNC48" s="43"/>
      <c r="HND48" s="43"/>
      <c r="HNE48" s="43"/>
      <c r="HNF48" s="43"/>
      <c r="HNG48" s="43"/>
      <c r="HNH48" s="43"/>
      <c r="HNI48" s="43"/>
      <c r="HNJ48" s="43"/>
      <c r="HNK48" s="43"/>
      <c r="HNL48" s="43"/>
      <c r="HNM48" s="43"/>
      <c r="HNN48" s="43"/>
      <c r="HNO48" s="43"/>
      <c r="HNP48" s="43"/>
      <c r="HNQ48" s="43"/>
      <c r="HNR48" s="43"/>
      <c r="HNS48" s="43"/>
      <c r="HNT48" s="43"/>
      <c r="HNU48" s="43"/>
      <c r="HNV48" s="43"/>
      <c r="HNW48" s="43"/>
      <c r="HNX48" s="43"/>
      <c r="HNY48" s="43"/>
      <c r="HNZ48" s="43"/>
      <c r="HOA48" s="43"/>
      <c r="HOB48" s="43"/>
      <c r="HOC48" s="43"/>
      <c r="HOD48" s="43"/>
      <c r="HOE48" s="43"/>
      <c r="HOF48" s="43"/>
      <c r="HOG48" s="43"/>
      <c r="HOH48" s="43"/>
      <c r="HOI48" s="43"/>
      <c r="HOJ48" s="43"/>
      <c r="HOK48" s="43"/>
      <c r="HOL48" s="43"/>
      <c r="HOM48" s="43"/>
      <c r="HON48" s="43"/>
      <c r="HOO48" s="43"/>
      <c r="HOP48" s="43"/>
      <c r="HOQ48" s="43"/>
      <c r="HOR48" s="43"/>
      <c r="HOS48" s="43"/>
      <c r="HOT48" s="43"/>
      <c r="HOU48" s="43"/>
      <c r="HOV48" s="43"/>
      <c r="HOW48" s="43"/>
      <c r="HOX48" s="43"/>
      <c r="HOY48" s="43"/>
      <c r="HOZ48" s="43"/>
      <c r="HPA48" s="43"/>
      <c r="HPB48" s="43"/>
      <c r="HPC48" s="43"/>
      <c r="HPD48" s="43"/>
      <c r="HPE48" s="43"/>
      <c r="HPF48" s="43"/>
      <c r="HPG48" s="43"/>
      <c r="HPH48" s="43"/>
      <c r="HPI48" s="43"/>
      <c r="HPJ48" s="43"/>
      <c r="HPK48" s="43"/>
      <c r="HPL48" s="43"/>
      <c r="HPM48" s="43"/>
      <c r="HPN48" s="43"/>
      <c r="HPO48" s="43"/>
      <c r="HPP48" s="43"/>
      <c r="HPQ48" s="43"/>
      <c r="HPR48" s="43"/>
      <c r="HPS48" s="43"/>
      <c r="HPT48" s="43"/>
      <c r="HPU48" s="43"/>
      <c r="HPV48" s="43"/>
      <c r="HPW48" s="43"/>
      <c r="HPX48" s="43"/>
      <c r="HPY48" s="43"/>
      <c r="HPZ48" s="43"/>
      <c r="HQA48" s="43"/>
      <c r="HQB48" s="43"/>
      <c r="HQC48" s="43"/>
      <c r="HQD48" s="43"/>
      <c r="HQE48" s="43"/>
      <c r="HQF48" s="43"/>
      <c r="HQG48" s="43"/>
      <c r="HQH48" s="43"/>
      <c r="HQI48" s="43"/>
      <c r="HQJ48" s="43"/>
      <c r="HQK48" s="43"/>
      <c r="HQL48" s="43"/>
      <c r="HQM48" s="43"/>
      <c r="HQN48" s="43"/>
      <c r="HQO48" s="43"/>
      <c r="HQP48" s="43"/>
      <c r="HQQ48" s="43"/>
      <c r="HQR48" s="43"/>
      <c r="HQS48" s="43"/>
      <c r="HQT48" s="43"/>
      <c r="HQU48" s="43"/>
      <c r="HQV48" s="43"/>
      <c r="HQW48" s="43"/>
      <c r="HQX48" s="43"/>
      <c r="HQY48" s="43"/>
      <c r="HQZ48" s="43"/>
      <c r="HRA48" s="43"/>
      <c r="HRB48" s="43"/>
      <c r="HRC48" s="43"/>
      <c r="HRD48" s="43"/>
      <c r="HRE48" s="43"/>
      <c r="HRF48" s="43"/>
      <c r="HRG48" s="43"/>
      <c r="HRH48" s="43"/>
      <c r="HRI48" s="43"/>
      <c r="HRJ48" s="43"/>
      <c r="HRK48" s="43"/>
      <c r="HRL48" s="43"/>
      <c r="HRM48" s="43"/>
      <c r="HRN48" s="43"/>
      <c r="HRO48" s="43"/>
      <c r="HRP48" s="43"/>
      <c r="HRQ48" s="43"/>
      <c r="HRR48" s="43"/>
      <c r="HRS48" s="43"/>
      <c r="HRT48" s="43"/>
      <c r="HRU48" s="43"/>
      <c r="HRV48" s="43"/>
      <c r="HRW48" s="43"/>
      <c r="HRX48" s="43"/>
      <c r="HRY48" s="43"/>
      <c r="HRZ48" s="43"/>
      <c r="HSA48" s="43"/>
      <c r="HSB48" s="43"/>
      <c r="HSC48" s="43"/>
      <c r="HSD48" s="43"/>
      <c r="HSE48" s="43"/>
      <c r="HSF48" s="43"/>
      <c r="HSG48" s="43"/>
      <c r="HSH48" s="43"/>
      <c r="HSI48" s="43"/>
      <c r="HSJ48" s="43"/>
      <c r="HSK48" s="43"/>
      <c r="HSL48" s="43"/>
      <c r="HSM48" s="43"/>
      <c r="HSN48" s="43"/>
      <c r="HSO48" s="43"/>
      <c r="HSP48" s="43"/>
      <c r="HSQ48" s="43"/>
      <c r="HSR48" s="43"/>
      <c r="HSS48" s="43"/>
      <c r="HST48" s="43"/>
      <c r="HSU48" s="43"/>
      <c r="HSV48" s="43"/>
      <c r="HSW48" s="43"/>
      <c r="HSX48" s="43"/>
      <c r="HSY48" s="43"/>
      <c r="HSZ48" s="43"/>
      <c r="HTA48" s="43"/>
      <c r="HTB48" s="43"/>
      <c r="HTC48" s="43"/>
      <c r="HTD48" s="43"/>
      <c r="HTE48" s="43"/>
      <c r="HTF48" s="43"/>
      <c r="HTG48" s="43"/>
      <c r="HTH48" s="43"/>
      <c r="HTI48" s="43"/>
      <c r="HTJ48" s="43"/>
      <c r="HTK48" s="43"/>
      <c r="HTL48" s="43"/>
      <c r="HTM48" s="43"/>
      <c r="HTN48" s="43"/>
      <c r="HTO48" s="43"/>
      <c r="HTP48" s="43"/>
      <c r="HTQ48" s="43"/>
      <c r="HTR48" s="43"/>
      <c r="HTS48" s="43"/>
      <c r="HTT48" s="43"/>
      <c r="HTU48" s="43"/>
      <c r="HTV48" s="43"/>
      <c r="HTW48" s="43"/>
      <c r="HTX48" s="43"/>
      <c r="HTY48" s="43"/>
      <c r="HTZ48" s="43"/>
      <c r="HUA48" s="43"/>
      <c r="HUB48" s="43"/>
      <c r="HUC48" s="43"/>
      <c r="HUD48" s="43"/>
      <c r="HUE48" s="43"/>
      <c r="HUF48" s="43"/>
      <c r="HUG48" s="43"/>
      <c r="HUH48" s="43"/>
      <c r="HUI48" s="43"/>
      <c r="HUJ48" s="43"/>
      <c r="HUK48" s="43"/>
      <c r="HUL48" s="43"/>
      <c r="HUM48" s="43"/>
      <c r="HUN48" s="43"/>
      <c r="HUO48" s="43"/>
      <c r="HUP48" s="43"/>
      <c r="HUQ48" s="43"/>
      <c r="HUR48" s="43"/>
      <c r="HUS48" s="43"/>
      <c r="HUT48" s="43"/>
      <c r="HUU48" s="43"/>
      <c r="HUV48" s="43"/>
      <c r="HUW48" s="43"/>
      <c r="HUX48" s="43"/>
      <c r="HUY48" s="43"/>
      <c r="HUZ48" s="43"/>
      <c r="HVA48" s="43"/>
      <c r="HVB48" s="43"/>
      <c r="HVC48" s="43"/>
      <c r="HVD48" s="43"/>
      <c r="HVE48" s="43"/>
      <c r="HVF48" s="43"/>
      <c r="HVG48" s="43"/>
      <c r="HVH48" s="43"/>
      <c r="HVI48" s="43"/>
      <c r="HVJ48" s="43"/>
      <c r="HVK48" s="43"/>
      <c r="HVL48" s="43"/>
      <c r="HVM48" s="43"/>
      <c r="HVN48" s="43"/>
      <c r="HVO48" s="43"/>
      <c r="HVP48" s="43"/>
      <c r="HVQ48" s="43"/>
      <c r="HVR48" s="43"/>
      <c r="HVS48" s="43"/>
      <c r="HVT48" s="43"/>
      <c r="HVU48" s="43"/>
      <c r="HVV48" s="43"/>
      <c r="HVW48" s="43"/>
      <c r="HVX48" s="43"/>
      <c r="HVY48" s="43"/>
      <c r="HVZ48" s="43"/>
      <c r="HWA48" s="43"/>
      <c r="HWB48" s="43"/>
      <c r="HWC48" s="43"/>
      <c r="HWD48" s="43"/>
      <c r="HWE48" s="43"/>
      <c r="HWF48" s="43"/>
      <c r="HWG48" s="43"/>
      <c r="HWH48" s="43"/>
      <c r="HWI48" s="43"/>
      <c r="HWJ48" s="43"/>
      <c r="HWK48" s="43"/>
      <c r="HWL48" s="43"/>
      <c r="HWM48" s="43"/>
      <c r="HWN48" s="43"/>
      <c r="HWO48" s="43"/>
      <c r="HWP48" s="43"/>
      <c r="HWQ48" s="43"/>
      <c r="HWR48" s="43"/>
      <c r="HWS48" s="43"/>
      <c r="HWT48" s="43"/>
      <c r="HWU48" s="43"/>
      <c r="HWV48" s="43"/>
      <c r="HWW48" s="43"/>
      <c r="HWX48" s="43"/>
      <c r="HWY48" s="43"/>
      <c r="HWZ48" s="43"/>
      <c r="HXA48" s="43"/>
      <c r="HXB48" s="43"/>
      <c r="HXC48" s="43"/>
      <c r="HXD48" s="43"/>
      <c r="HXE48" s="43"/>
      <c r="HXF48" s="43"/>
      <c r="HXG48" s="43"/>
      <c r="HXH48" s="43"/>
      <c r="HXI48" s="43"/>
      <c r="HXJ48" s="43"/>
      <c r="HXK48" s="43"/>
      <c r="HXL48" s="43"/>
      <c r="HXM48" s="43"/>
      <c r="HXN48" s="43"/>
      <c r="HXO48" s="43"/>
      <c r="HXP48" s="43"/>
      <c r="HXQ48" s="43"/>
      <c r="HXR48" s="43"/>
      <c r="HXS48" s="43"/>
      <c r="HXT48" s="43"/>
      <c r="HXU48" s="43"/>
      <c r="HXV48" s="43"/>
      <c r="HXW48" s="43"/>
      <c r="HXX48" s="43"/>
      <c r="HXY48" s="43"/>
      <c r="HXZ48" s="43"/>
      <c r="HYA48" s="43"/>
      <c r="HYB48" s="43"/>
      <c r="HYC48" s="43"/>
      <c r="HYD48" s="43"/>
      <c r="HYE48" s="43"/>
      <c r="HYF48" s="43"/>
      <c r="HYG48" s="43"/>
      <c r="HYH48" s="43"/>
      <c r="HYI48" s="43"/>
      <c r="HYJ48" s="43"/>
      <c r="HYK48" s="43"/>
      <c r="HYL48" s="43"/>
      <c r="HYM48" s="43"/>
      <c r="HYN48" s="43"/>
      <c r="HYO48" s="43"/>
      <c r="HYP48" s="43"/>
      <c r="HYQ48" s="43"/>
      <c r="HYR48" s="43"/>
      <c r="HYS48" s="43"/>
      <c r="HYT48" s="43"/>
      <c r="HYU48" s="43"/>
      <c r="HYV48" s="43"/>
      <c r="HYW48" s="43"/>
      <c r="HYX48" s="43"/>
      <c r="HYY48" s="43"/>
      <c r="HYZ48" s="43"/>
      <c r="HZA48" s="43"/>
      <c r="HZB48" s="43"/>
      <c r="HZC48" s="43"/>
      <c r="HZD48" s="43"/>
      <c r="HZE48" s="43"/>
      <c r="HZF48" s="43"/>
      <c r="HZG48" s="43"/>
      <c r="HZH48" s="43"/>
      <c r="HZI48" s="43"/>
      <c r="HZJ48" s="43"/>
      <c r="HZK48" s="43"/>
      <c r="HZL48" s="43"/>
      <c r="HZM48" s="43"/>
      <c r="HZN48" s="43"/>
      <c r="HZO48" s="43"/>
      <c r="HZP48" s="43"/>
      <c r="HZQ48" s="43"/>
      <c r="HZR48" s="43"/>
      <c r="HZS48" s="43"/>
      <c r="HZT48" s="43"/>
      <c r="HZU48" s="43"/>
      <c r="HZV48" s="43"/>
      <c r="HZW48" s="43"/>
      <c r="HZX48" s="43"/>
      <c r="HZY48" s="43"/>
      <c r="HZZ48" s="43"/>
      <c r="IAA48" s="43"/>
      <c r="IAB48" s="43"/>
      <c r="IAC48" s="43"/>
      <c r="IAD48" s="43"/>
      <c r="IAE48" s="43"/>
      <c r="IAF48" s="43"/>
      <c r="IAG48" s="43"/>
      <c r="IAH48" s="43"/>
      <c r="IAI48" s="43"/>
      <c r="IAJ48" s="43"/>
      <c r="IAK48" s="43"/>
      <c r="IAL48" s="43"/>
      <c r="IAM48" s="43"/>
      <c r="IAN48" s="43"/>
      <c r="IAO48" s="43"/>
      <c r="IAP48" s="43"/>
      <c r="IAQ48" s="43"/>
      <c r="IAR48" s="43"/>
      <c r="IAS48" s="43"/>
      <c r="IAT48" s="43"/>
      <c r="IAU48" s="43"/>
      <c r="IAV48" s="43"/>
      <c r="IAW48" s="43"/>
      <c r="IAX48" s="43"/>
      <c r="IAY48" s="43"/>
      <c r="IAZ48" s="43"/>
      <c r="IBA48" s="43"/>
      <c r="IBB48" s="43"/>
      <c r="IBC48" s="43"/>
      <c r="IBD48" s="43"/>
      <c r="IBE48" s="43"/>
      <c r="IBF48" s="43"/>
      <c r="IBG48" s="43"/>
      <c r="IBH48" s="43"/>
      <c r="IBI48" s="43"/>
      <c r="IBJ48" s="43"/>
      <c r="IBK48" s="43"/>
      <c r="IBL48" s="43"/>
      <c r="IBM48" s="43"/>
      <c r="IBN48" s="43"/>
      <c r="IBO48" s="43"/>
      <c r="IBP48" s="43"/>
      <c r="IBQ48" s="43"/>
      <c r="IBR48" s="43"/>
      <c r="IBS48" s="43"/>
      <c r="IBT48" s="43"/>
      <c r="IBU48" s="43"/>
      <c r="IBV48" s="43"/>
      <c r="IBW48" s="43"/>
      <c r="IBX48" s="43"/>
      <c r="IBY48" s="43"/>
      <c r="IBZ48" s="43"/>
      <c r="ICA48" s="43"/>
      <c r="ICB48" s="43"/>
      <c r="ICC48" s="43"/>
      <c r="ICD48" s="43"/>
      <c r="ICE48" s="43"/>
      <c r="ICF48" s="43"/>
      <c r="ICG48" s="43"/>
      <c r="ICH48" s="43"/>
      <c r="ICI48" s="43"/>
      <c r="ICJ48" s="43"/>
      <c r="ICK48" s="43"/>
      <c r="ICL48" s="43"/>
      <c r="ICM48" s="43"/>
      <c r="ICN48" s="43"/>
      <c r="ICO48" s="43"/>
      <c r="ICP48" s="43"/>
      <c r="ICQ48" s="43"/>
      <c r="ICR48" s="43"/>
      <c r="ICS48" s="43"/>
      <c r="ICT48" s="43"/>
      <c r="ICU48" s="43"/>
      <c r="ICV48" s="43"/>
      <c r="ICW48" s="43"/>
      <c r="ICX48" s="43"/>
      <c r="ICY48" s="43"/>
      <c r="ICZ48" s="43"/>
      <c r="IDA48" s="43"/>
      <c r="IDB48" s="43"/>
      <c r="IDC48" s="43"/>
      <c r="IDD48" s="43"/>
      <c r="IDE48" s="43"/>
      <c r="IDF48" s="43"/>
      <c r="IDG48" s="43"/>
      <c r="IDH48" s="43"/>
      <c r="IDI48" s="43"/>
      <c r="IDJ48" s="43"/>
      <c r="IDK48" s="43"/>
      <c r="IDL48" s="43"/>
      <c r="IDM48" s="43"/>
      <c r="IDN48" s="43"/>
      <c r="IDO48" s="43"/>
      <c r="IDP48" s="43"/>
      <c r="IDQ48" s="43"/>
      <c r="IDR48" s="43"/>
      <c r="IDS48" s="43"/>
      <c r="IDT48" s="43"/>
      <c r="IDU48" s="43"/>
      <c r="IDV48" s="43"/>
      <c r="IDW48" s="43"/>
      <c r="IDX48" s="43"/>
      <c r="IDY48" s="43"/>
      <c r="IDZ48" s="43"/>
      <c r="IEA48" s="43"/>
      <c r="IEB48" s="43"/>
      <c r="IEC48" s="43"/>
      <c r="IED48" s="43"/>
      <c r="IEE48" s="43"/>
      <c r="IEF48" s="43"/>
      <c r="IEG48" s="43"/>
      <c r="IEH48" s="43"/>
      <c r="IEI48" s="43"/>
      <c r="IEJ48" s="43"/>
      <c r="IEK48" s="43"/>
      <c r="IEL48" s="43"/>
      <c r="IEM48" s="43"/>
      <c r="IEN48" s="43"/>
      <c r="IEO48" s="43"/>
      <c r="IEP48" s="43"/>
      <c r="IEQ48" s="43"/>
      <c r="IER48" s="43"/>
      <c r="IES48" s="43"/>
      <c r="IET48" s="43"/>
      <c r="IEU48" s="43"/>
      <c r="IEV48" s="43"/>
      <c r="IEW48" s="43"/>
      <c r="IEX48" s="43"/>
      <c r="IEY48" s="43"/>
      <c r="IEZ48" s="43"/>
      <c r="IFA48" s="43"/>
      <c r="IFB48" s="43"/>
      <c r="IFC48" s="43"/>
      <c r="IFD48" s="43"/>
      <c r="IFE48" s="43"/>
      <c r="IFF48" s="43"/>
      <c r="IFG48" s="43"/>
      <c r="IFH48" s="43"/>
      <c r="IFI48" s="43"/>
      <c r="IFJ48" s="43"/>
      <c r="IFK48" s="43"/>
      <c r="IFL48" s="43"/>
      <c r="IFM48" s="43"/>
      <c r="IFN48" s="43"/>
      <c r="IFO48" s="43"/>
      <c r="IFP48" s="43"/>
      <c r="IFQ48" s="43"/>
      <c r="IFR48" s="43"/>
      <c r="IFS48" s="43"/>
      <c r="IFT48" s="43"/>
      <c r="IFU48" s="43"/>
      <c r="IFV48" s="43"/>
      <c r="IFW48" s="43"/>
      <c r="IFX48" s="43"/>
      <c r="IFY48" s="43"/>
      <c r="IFZ48" s="43"/>
      <c r="IGA48" s="43"/>
      <c r="IGB48" s="43"/>
      <c r="IGC48" s="43"/>
      <c r="IGD48" s="43"/>
      <c r="IGE48" s="43"/>
      <c r="IGF48" s="43"/>
      <c r="IGG48" s="43"/>
      <c r="IGH48" s="43"/>
      <c r="IGI48" s="43"/>
      <c r="IGJ48" s="43"/>
      <c r="IGK48" s="43"/>
      <c r="IGL48" s="43"/>
      <c r="IGM48" s="43"/>
      <c r="IGN48" s="43"/>
      <c r="IGO48" s="43"/>
      <c r="IGP48" s="43"/>
      <c r="IGQ48" s="43"/>
      <c r="IGR48" s="43"/>
      <c r="IGS48" s="43"/>
      <c r="IGT48" s="43"/>
      <c r="IGU48" s="43"/>
      <c r="IGV48" s="43"/>
      <c r="IGW48" s="43"/>
      <c r="IGX48" s="43"/>
      <c r="IGY48" s="43"/>
      <c r="IGZ48" s="43"/>
      <c r="IHA48" s="43"/>
      <c r="IHB48" s="43"/>
      <c r="IHC48" s="43"/>
      <c r="IHD48" s="43"/>
      <c r="IHE48" s="43"/>
      <c r="IHF48" s="43"/>
      <c r="IHG48" s="43"/>
      <c r="IHH48" s="43"/>
      <c r="IHI48" s="43"/>
      <c r="IHJ48" s="43"/>
      <c r="IHK48" s="43"/>
      <c r="IHL48" s="43"/>
      <c r="IHM48" s="43"/>
      <c r="IHN48" s="43"/>
      <c r="IHO48" s="43"/>
      <c r="IHP48" s="43"/>
      <c r="IHQ48" s="43"/>
      <c r="IHR48" s="43"/>
      <c r="IHS48" s="43"/>
      <c r="IHT48" s="43"/>
      <c r="IHU48" s="43"/>
      <c r="IHV48" s="43"/>
      <c r="IHW48" s="43"/>
      <c r="IHX48" s="43"/>
      <c r="IHY48" s="43"/>
      <c r="IHZ48" s="43"/>
      <c r="IIA48" s="43"/>
      <c r="IIB48" s="43"/>
      <c r="IIC48" s="43"/>
      <c r="IID48" s="43"/>
      <c r="IIE48" s="43"/>
      <c r="IIF48" s="43"/>
      <c r="IIG48" s="43"/>
      <c r="IIH48" s="43"/>
      <c r="III48" s="43"/>
      <c r="IIJ48" s="43"/>
      <c r="IIK48" s="43"/>
      <c r="IIL48" s="43"/>
      <c r="IIM48" s="43"/>
      <c r="IIN48" s="43"/>
      <c r="IIO48" s="43"/>
      <c r="IIP48" s="43"/>
      <c r="IIQ48" s="43"/>
      <c r="IIR48" s="43"/>
      <c r="IIS48" s="43"/>
      <c r="IIT48" s="43"/>
      <c r="IIU48" s="43"/>
      <c r="IIV48" s="43"/>
      <c r="IIW48" s="43"/>
      <c r="IIX48" s="43"/>
      <c r="IIY48" s="43"/>
      <c r="IIZ48" s="43"/>
      <c r="IJA48" s="43"/>
      <c r="IJB48" s="43"/>
      <c r="IJC48" s="43"/>
      <c r="IJD48" s="43"/>
      <c r="IJE48" s="43"/>
      <c r="IJF48" s="43"/>
      <c r="IJG48" s="43"/>
      <c r="IJH48" s="43"/>
      <c r="IJI48" s="43"/>
      <c r="IJJ48" s="43"/>
      <c r="IJK48" s="43"/>
      <c r="IJL48" s="43"/>
      <c r="IJM48" s="43"/>
      <c r="IJN48" s="43"/>
      <c r="IJO48" s="43"/>
      <c r="IJP48" s="43"/>
      <c r="IJQ48" s="43"/>
      <c r="IJR48" s="43"/>
      <c r="IJS48" s="43"/>
      <c r="IJT48" s="43"/>
      <c r="IJU48" s="43"/>
      <c r="IJV48" s="43"/>
      <c r="IJW48" s="43"/>
      <c r="IJX48" s="43"/>
      <c r="IJY48" s="43"/>
      <c r="IJZ48" s="43"/>
      <c r="IKA48" s="43"/>
      <c r="IKB48" s="43"/>
      <c r="IKC48" s="43"/>
      <c r="IKD48" s="43"/>
      <c r="IKE48" s="43"/>
      <c r="IKF48" s="43"/>
      <c r="IKG48" s="43"/>
      <c r="IKH48" s="43"/>
      <c r="IKI48" s="43"/>
      <c r="IKJ48" s="43"/>
      <c r="IKK48" s="43"/>
      <c r="IKL48" s="43"/>
      <c r="IKM48" s="43"/>
      <c r="IKN48" s="43"/>
      <c r="IKO48" s="43"/>
      <c r="IKP48" s="43"/>
      <c r="IKQ48" s="43"/>
      <c r="IKR48" s="43"/>
      <c r="IKS48" s="43"/>
      <c r="IKT48" s="43"/>
      <c r="IKU48" s="43"/>
      <c r="IKV48" s="43"/>
      <c r="IKW48" s="43"/>
      <c r="IKX48" s="43"/>
      <c r="IKY48" s="43"/>
      <c r="IKZ48" s="43"/>
      <c r="ILA48" s="43"/>
      <c r="ILB48" s="43"/>
      <c r="ILC48" s="43"/>
      <c r="ILD48" s="43"/>
      <c r="ILE48" s="43"/>
      <c r="ILF48" s="43"/>
      <c r="ILG48" s="43"/>
      <c r="ILH48" s="43"/>
      <c r="ILI48" s="43"/>
      <c r="ILJ48" s="43"/>
      <c r="ILK48" s="43"/>
      <c r="ILL48" s="43"/>
      <c r="ILM48" s="43"/>
      <c r="ILN48" s="43"/>
      <c r="ILO48" s="43"/>
      <c r="ILP48" s="43"/>
      <c r="ILQ48" s="43"/>
      <c r="ILR48" s="43"/>
      <c r="ILS48" s="43"/>
      <c r="ILT48" s="43"/>
      <c r="ILU48" s="43"/>
      <c r="ILV48" s="43"/>
      <c r="ILW48" s="43"/>
      <c r="ILX48" s="43"/>
      <c r="ILY48" s="43"/>
      <c r="ILZ48" s="43"/>
      <c r="IMA48" s="43"/>
      <c r="IMB48" s="43"/>
      <c r="IMC48" s="43"/>
      <c r="IMD48" s="43"/>
      <c r="IME48" s="43"/>
      <c r="IMF48" s="43"/>
      <c r="IMG48" s="43"/>
      <c r="IMH48" s="43"/>
      <c r="IMI48" s="43"/>
      <c r="IMJ48" s="43"/>
      <c r="IMK48" s="43"/>
      <c r="IML48" s="43"/>
      <c r="IMM48" s="43"/>
      <c r="IMN48" s="43"/>
      <c r="IMO48" s="43"/>
      <c r="IMP48" s="43"/>
      <c r="IMQ48" s="43"/>
      <c r="IMR48" s="43"/>
      <c r="IMS48" s="43"/>
      <c r="IMT48" s="43"/>
      <c r="IMU48" s="43"/>
      <c r="IMV48" s="43"/>
      <c r="IMW48" s="43"/>
      <c r="IMX48" s="43"/>
      <c r="IMY48" s="43"/>
      <c r="IMZ48" s="43"/>
      <c r="INA48" s="43"/>
      <c r="INB48" s="43"/>
      <c r="INC48" s="43"/>
      <c r="IND48" s="43"/>
      <c r="INE48" s="43"/>
      <c r="INF48" s="43"/>
      <c r="ING48" s="43"/>
      <c r="INH48" s="43"/>
      <c r="INI48" s="43"/>
      <c r="INJ48" s="43"/>
      <c r="INK48" s="43"/>
      <c r="INL48" s="43"/>
      <c r="INM48" s="43"/>
      <c r="INN48" s="43"/>
      <c r="INO48" s="43"/>
      <c r="INP48" s="43"/>
      <c r="INQ48" s="43"/>
      <c r="INR48" s="43"/>
      <c r="INS48" s="43"/>
      <c r="INT48" s="43"/>
      <c r="INU48" s="43"/>
      <c r="INV48" s="43"/>
      <c r="INW48" s="43"/>
      <c r="INX48" s="43"/>
      <c r="INY48" s="43"/>
      <c r="INZ48" s="43"/>
      <c r="IOA48" s="43"/>
      <c r="IOB48" s="43"/>
      <c r="IOC48" s="43"/>
      <c r="IOD48" s="43"/>
      <c r="IOE48" s="43"/>
      <c r="IOF48" s="43"/>
      <c r="IOG48" s="43"/>
      <c r="IOH48" s="43"/>
      <c r="IOI48" s="43"/>
      <c r="IOJ48" s="43"/>
      <c r="IOK48" s="43"/>
      <c r="IOL48" s="43"/>
      <c r="IOM48" s="43"/>
      <c r="ION48" s="43"/>
      <c r="IOO48" s="43"/>
      <c r="IOP48" s="43"/>
      <c r="IOQ48" s="43"/>
      <c r="IOR48" s="43"/>
      <c r="IOS48" s="43"/>
      <c r="IOT48" s="43"/>
      <c r="IOU48" s="43"/>
      <c r="IOV48" s="43"/>
      <c r="IOW48" s="43"/>
      <c r="IOX48" s="43"/>
      <c r="IOY48" s="43"/>
      <c r="IOZ48" s="43"/>
      <c r="IPA48" s="43"/>
      <c r="IPB48" s="43"/>
      <c r="IPC48" s="43"/>
      <c r="IPD48" s="43"/>
      <c r="IPE48" s="43"/>
      <c r="IPF48" s="43"/>
      <c r="IPG48" s="43"/>
      <c r="IPH48" s="43"/>
      <c r="IPI48" s="43"/>
      <c r="IPJ48" s="43"/>
      <c r="IPK48" s="43"/>
      <c r="IPL48" s="43"/>
      <c r="IPM48" s="43"/>
      <c r="IPN48" s="43"/>
      <c r="IPO48" s="43"/>
      <c r="IPP48" s="43"/>
      <c r="IPQ48" s="43"/>
      <c r="IPR48" s="43"/>
      <c r="IPS48" s="43"/>
      <c r="IPT48" s="43"/>
      <c r="IPU48" s="43"/>
      <c r="IPV48" s="43"/>
      <c r="IPW48" s="43"/>
      <c r="IPX48" s="43"/>
      <c r="IPY48" s="43"/>
      <c r="IPZ48" s="43"/>
      <c r="IQA48" s="43"/>
      <c r="IQB48" s="43"/>
      <c r="IQC48" s="43"/>
      <c r="IQD48" s="43"/>
      <c r="IQE48" s="43"/>
      <c r="IQF48" s="43"/>
      <c r="IQG48" s="43"/>
      <c r="IQH48" s="43"/>
      <c r="IQI48" s="43"/>
      <c r="IQJ48" s="43"/>
      <c r="IQK48" s="43"/>
      <c r="IQL48" s="43"/>
      <c r="IQM48" s="43"/>
      <c r="IQN48" s="43"/>
      <c r="IQO48" s="43"/>
      <c r="IQP48" s="43"/>
      <c r="IQQ48" s="43"/>
      <c r="IQR48" s="43"/>
      <c r="IQS48" s="43"/>
      <c r="IQT48" s="43"/>
      <c r="IQU48" s="43"/>
      <c r="IQV48" s="43"/>
      <c r="IQW48" s="43"/>
      <c r="IQX48" s="43"/>
      <c r="IQY48" s="43"/>
      <c r="IQZ48" s="43"/>
      <c r="IRA48" s="43"/>
      <c r="IRB48" s="43"/>
      <c r="IRC48" s="43"/>
      <c r="IRD48" s="43"/>
      <c r="IRE48" s="43"/>
      <c r="IRF48" s="43"/>
      <c r="IRG48" s="43"/>
      <c r="IRH48" s="43"/>
      <c r="IRI48" s="43"/>
      <c r="IRJ48" s="43"/>
      <c r="IRK48" s="43"/>
      <c r="IRL48" s="43"/>
      <c r="IRM48" s="43"/>
      <c r="IRN48" s="43"/>
      <c r="IRO48" s="43"/>
      <c r="IRP48" s="43"/>
      <c r="IRQ48" s="43"/>
      <c r="IRR48" s="43"/>
      <c r="IRS48" s="43"/>
      <c r="IRT48" s="43"/>
      <c r="IRU48" s="43"/>
      <c r="IRV48" s="43"/>
      <c r="IRW48" s="43"/>
      <c r="IRX48" s="43"/>
      <c r="IRY48" s="43"/>
      <c r="IRZ48" s="43"/>
      <c r="ISA48" s="43"/>
      <c r="ISB48" s="43"/>
      <c r="ISC48" s="43"/>
      <c r="ISD48" s="43"/>
      <c r="ISE48" s="43"/>
      <c r="ISF48" s="43"/>
      <c r="ISG48" s="43"/>
      <c r="ISH48" s="43"/>
      <c r="ISI48" s="43"/>
      <c r="ISJ48" s="43"/>
      <c r="ISK48" s="43"/>
      <c r="ISL48" s="43"/>
      <c r="ISM48" s="43"/>
      <c r="ISN48" s="43"/>
      <c r="ISO48" s="43"/>
      <c r="ISP48" s="43"/>
      <c r="ISQ48" s="43"/>
      <c r="ISR48" s="43"/>
      <c r="ISS48" s="43"/>
      <c r="IST48" s="43"/>
      <c r="ISU48" s="43"/>
      <c r="ISV48" s="43"/>
      <c r="ISW48" s="43"/>
      <c r="ISX48" s="43"/>
      <c r="ISY48" s="43"/>
      <c r="ISZ48" s="43"/>
      <c r="ITA48" s="43"/>
      <c r="ITB48" s="43"/>
      <c r="ITC48" s="43"/>
      <c r="ITD48" s="43"/>
      <c r="ITE48" s="43"/>
      <c r="ITF48" s="43"/>
      <c r="ITG48" s="43"/>
      <c r="ITH48" s="43"/>
      <c r="ITI48" s="43"/>
      <c r="ITJ48" s="43"/>
      <c r="ITK48" s="43"/>
      <c r="ITL48" s="43"/>
      <c r="ITM48" s="43"/>
      <c r="ITN48" s="43"/>
      <c r="ITO48" s="43"/>
      <c r="ITP48" s="43"/>
      <c r="ITQ48" s="43"/>
      <c r="ITR48" s="43"/>
      <c r="ITS48" s="43"/>
      <c r="ITT48" s="43"/>
      <c r="ITU48" s="43"/>
      <c r="ITV48" s="43"/>
      <c r="ITW48" s="43"/>
      <c r="ITX48" s="43"/>
      <c r="ITY48" s="43"/>
      <c r="ITZ48" s="43"/>
      <c r="IUA48" s="43"/>
      <c r="IUB48" s="43"/>
      <c r="IUC48" s="43"/>
      <c r="IUD48" s="43"/>
      <c r="IUE48" s="43"/>
      <c r="IUF48" s="43"/>
      <c r="IUG48" s="43"/>
      <c r="IUH48" s="43"/>
      <c r="IUI48" s="43"/>
      <c r="IUJ48" s="43"/>
      <c r="IUK48" s="43"/>
      <c r="IUL48" s="43"/>
      <c r="IUM48" s="43"/>
      <c r="IUN48" s="43"/>
      <c r="IUO48" s="43"/>
      <c r="IUP48" s="43"/>
      <c r="IUQ48" s="43"/>
      <c r="IUR48" s="43"/>
      <c r="IUS48" s="43"/>
      <c r="IUT48" s="43"/>
      <c r="IUU48" s="43"/>
      <c r="IUV48" s="43"/>
      <c r="IUW48" s="43"/>
      <c r="IUX48" s="43"/>
      <c r="IUY48" s="43"/>
      <c r="IUZ48" s="43"/>
      <c r="IVA48" s="43"/>
      <c r="IVB48" s="43"/>
      <c r="IVC48" s="43"/>
      <c r="IVD48" s="43"/>
      <c r="IVE48" s="43"/>
      <c r="IVF48" s="43"/>
      <c r="IVG48" s="43"/>
      <c r="IVH48" s="43"/>
      <c r="IVI48" s="43"/>
      <c r="IVJ48" s="43"/>
      <c r="IVK48" s="43"/>
      <c r="IVL48" s="43"/>
      <c r="IVM48" s="43"/>
      <c r="IVN48" s="43"/>
      <c r="IVO48" s="43"/>
      <c r="IVP48" s="43"/>
      <c r="IVQ48" s="43"/>
      <c r="IVR48" s="43"/>
      <c r="IVS48" s="43"/>
      <c r="IVT48" s="43"/>
      <c r="IVU48" s="43"/>
      <c r="IVV48" s="43"/>
      <c r="IVW48" s="43"/>
      <c r="IVX48" s="43"/>
      <c r="IVY48" s="43"/>
      <c r="IVZ48" s="43"/>
      <c r="IWA48" s="43"/>
      <c r="IWB48" s="43"/>
      <c r="IWC48" s="43"/>
      <c r="IWD48" s="43"/>
      <c r="IWE48" s="43"/>
      <c r="IWF48" s="43"/>
      <c r="IWG48" s="43"/>
      <c r="IWH48" s="43"/>
      <c r="IWI48" s="43"/>
      <c r="IWJ48" s="43"/>
      <c r="IWK48" s="43"/>
      <c r="IWL48" s="43"/>
      <c r="IWM48" s="43"/>
      <c r="IWN48" s="43"/>
      <c r="IWO48" s="43"/>
      <c r="IWP48" s="43"/>
      <c r="IWQ48" s="43"/>
      <c r="IWR48" s="43"/>
      <c r="IWS48" s="43"/>
      <c r="IWT48" s="43"/>
      <c r="IWU48" s="43"/>
      <c r="IWV48" s="43"/>
      <c r="IWW48" s="43"/>
      <c r="IWX48" s="43"/>
      <c r="IWY48" s="43"/>
      <c r="IWZ48" s="43"/>
      <c r="IXA48" s="43"/>
      <c r="IXB48" s="43"/>
      <c r="IXC48" s="43"/>
      <c r="IXD48" s="43"/>
      <c r="IXE48" s="43"/>
      <c r="IXF48" s="43"/>
      <c r="IXG48" s="43"/>
      <c r="IXH48" s="43"/>
      <c r="IXI48" s="43"/>
      <c r="IXJ48" s="43"/>
      <c r="IXK48" s="43"/>
      <c r="IXL48" s="43"/>
      <c r="IXM48" s="43"/>
      <c r="IXN48" s="43"/>
      <c r="IXO48" s="43"/>
      <c r="IXP48" s="43"/>
      <c r="IXQ48" s="43"/>
      <c r="IXR48" s="43"/>
      <c r="IXS48" s="43"/>
      <c r="IXT48" s="43"/>
      <c r="IXU48" s="43"/>
      <c r="IXV48" s="43"/>
      <c r="IXW48" s="43"/>
      <c r="IXX48" s="43"/>
      <c r="IXY48" s="43"/>
      <c r="IXZ48" s="43"/>
      <c r="IYA48" s="43"/>
      <c r="IYB48" s="43"/>
      <c r="IYC48" s="43"/>
      <c r="IYD48" s="43"/>
      <c r="IYE48" s="43"/>
      <c r="IYF48" s="43"/>
      <c r="IYG48" s="43"/>
      <c r="IYH48" s="43"/>
      <c r="IYI48" s="43"/>
      <c r="IYJ48" s="43"/>
      <c r="IYK48" s="43"/>
      <c r="IYL48" s="43"/>
      <c r="IYM48" s="43"/>
      <c r="IYN48" s="43"/>
      <c r="IYO48" s="43"/>
      <c r="IYP48" s="43"/>
      <c r="IYQ48" s="43"/>
      <c r="IYR48" s="43"/>
      <c r="IYS48" s="43"/>
      <c r="IYT48" s="43"/>
      <c r="IYU48" s="43"/>
      <c r="IYV48" s="43"/>
      <c r="IYW48" s="43"/>
      <c r="IYX48" s="43"/>
      <c r="IYY48" s="43"/>
      <c r="IYZ48" s="43"/>
      <c r="IZA48" s="43"/>
      <c r="IZB48" s="43"/>
      <c r="IZC48" s="43"/>
      <c r="IZD48" s="43"/>
      <c r="IZE48" s="43"/>
      <c r="IZF48" s="43"/>
      <c r="IZG48" s="43"/>
      <c r="IZH48" s="43"/>
      <c r="IZI48" s="43"/>
      <c r="IZJ48" s="43"/>
      <c r="IZK48" s="43"/>
      <c r="IZL48" s="43"/>
      <c r="IZM48" s="43"/>
      <c r="IZN48" s="43"/>
      <c r="IZO48" s="43"/>
      <c r="IZP48" s="43"/>
      <c r="IZQ48" s="43"/>
      <c r="IZR48" s="43"/>
      <c r="IZS48" s="43"/>
      <c r="IZT48" s="43"/>
      <c r="IZU48" s="43"/>
      <c r="IZV48" s="43"/>
      <c r="IZW48" s="43"/>
      <c r="IZX48" s="43"/>
      <c r="IZY48" s="43"/>
      <c r="IZZ48" s="43"/>
      <c r="JAA48" s="43"/>
      <c r="JAB48" s="43"/>
      <c r="JAC48" s="43"/>
      <c r="JAD48" s="43"/>
      <c r="JAE48" s="43"/>
      <c r="JAF48" s="43"/>
      <c r="JAG48" s="43"/>
      <c r="JAH48" s="43"/>
      <c r="JAI48" s="43"/>
      <c r="JAJ48" s="43"/>
      <c r="JAK48" s="43"/>
      <c r="JAL48" s="43"/>
      <c r="JAM48" s="43"/>
      <c r="JAN48" s="43"/>
      <c r="JAO48" s="43"/>
      <c r="JAP48" s="43"/>
      <c r="JAQ48" s="43"/>
      <c r="JAR48" s="43"/>
      <c r="JAS48" s="43"/>
      <c r="JAT48" s="43"/>
      <c r="JAU48" s="43"/>
      <c r="JAV48" s="43"/>
      <c r="JAW48" s="43"/>
      <c r="JAX48" s="43"/>
      <c r="JAY48" s="43"/>
      <c r="JAZ48" s="43"/>
      <c r="JBA48" s="43"/>
      <c r="JBB48" s="43"/>
      <c r="JBC48" s="43"/>
      <c r="JBD48" s="43"/>
      <c r="JBE48" s="43"/>
      <c r="JBF48" s="43"/>
      <c r="JBG48" s="43"/>
      <c r="JBH48" s="43"/>
      <c r="JBI48" s="43"/>
      <c r="JBJ48" s="43"/>
      <c r="JBK48" s="43"/>
      <c r="JBL48" s="43"/>
      <c r="JBM48" s="43"/>
      <c r="JBN48" s="43"/>
      <c r="JBO48" s="43"/>
      <c r="JBP48" s="43"/>
      <c r="JBQ48" s="43"/>
      <c r="JBR48" s="43"/>
      <c r="JBS48" s="43"/>
      <c r="JBT48" s="43"/>
      <c r="JBU48" s="43"/>
      <c r="JBV48" s="43"/>
      <c r="JBW48" s="43"/>
      <c r="JBX48" s="43"/>
      <c r="JBY48" s="43"/>
      <c r="JBZ48" s="43"/>
      <c r="JCA48" s="43"/>
      <c r="JCB48" s="43"/>
      <c r="JCC48" s="43"/>
      <c r="JCD48" s="43"/>
      <c r="JCE48" s="43"/>
      <c r="JCF48" s="43"/>
      <c r="JCG48" s="43"/>
      <c r="JCH48" s="43"/>
      <c r="JCI48" s="43"/>
      <c r="JCJ48" s="43"/>
      <c r="JCK48" s="43"/>
      <c r="JCL48" s="43"/>
      <c r="JCM48" s="43"/>
      <c r="JCN48" s="43"/>
      <c r="JCO48" s="43"/>
      <c r="JCP48" s="43"/>
      <c r="JCQ48" s="43"/>
      <c r="JCR48" s="43"/>
      <c r="JCS48" s="43"/>
      <c r="JCT48" s="43"/>
      <c r="JCU48" s="43"/>
      <c r="JCV48" s="43"/>
      <c r="JCW48" s="43"/>
      <c r="JCX48" s="43"/>
      <c r="JCY48" s="43"/>
      <c r="JCZ48" s="43"/>
      <c r="JDA48" s="43"/>
      <c r="JDB48" s="43"/>
      <c r="JDC48" s="43"/>
      <c r="JDD48" s="43"/>
      <c r="JDE48" s="43"/>
      <c r="JDF48" s="43"/>
      <c r="JDG48" s="43"/>
      <c r="JDH48" s="43"/>
      <c r="JDI48" s="43"/>
      <c r="JDJ48" s="43"/>
      <c r="JDK48" s="43"/>
      <c r="JDL48" s="43"/>
      <c r="JDM48" s="43"/>
      <c r="JDN48" s="43"/>
      <c r="JDO48" s="43"/>
      <c r="JDP48" s="43"/>
      <c r="JDQ48" s="43"/>
      <c r="JDR48" s="43"/>
      <c r="JDS48" s="43"/>
      <c r="JDT48" s="43"/>
      <c r="JDU48" s="43"/>
      <c r="JDV48" s="43"/>
      <c r="JDW48" s="43"/>
      <c r="JDX48" s="43"/>
      <c r="JDY48" s="43"/>
      <c r="JDZ48" s="43"/>
      <c r="JEA48" s="43"/>
      <c r="JEB48" s="43"/>
      <c r="JEC48" s="43"/>
      <c r="JED48" s="43"/>
      <c r="JEE48" s="43"/>
      <c r="JEF48" s="43"/>
      <c r="JEG48" s="43"/>
      <c r="JEH48" s="43"/>
      <c r="JEI48" s="43"/>
      <c r="JEJ48" s="43"/>
      <c r="JEK48" s="43"/>
      <c r="JEL48" s="43"/>
      <c r="JEM48" s="43"/>
      <c r="JEN48" s="43"/>
      <c r="JEO48" s="43"/>
      <c r="JEP48" s="43"/>
      <c r="JEQ48" s="43"/>
      <c r="JER48" s="43"/>
      <c r="JES48" s="43"/>
      <c r="JET48" s="43"/>
      <c r="JEU48" s="43"/>
      <c r="JEV48" s="43"/>
      <c r="JEW48" s="43"/>
      <c r="JEX48" s="43"/>
      <c r="JEY48" s="43"/>
      <c r="JEZ48" s="43"/>
      <c r="JFA48" s="43"/>
      <c r="JFB48" s="43"/>
      <c r="JFC48" s="43"/>
      <c r="JFD48" s="43"/>
      <c r="JFE48" s="43"/>
      <c r="JFF48" s="43"/>
      <c r="JFG48" s="43"/>
      <c r="JFH48" s="43"/>
      <c r="JFI48" s="43"/>
      <c r="JFJ48" s="43"/>
      <c r="JFK48" s="43"/>
      <c r="JFL48" s="43"/>
      <c r="JFM48" s="43"/>
      <c r="JFN48" s="43"/>
      <c r="JFO48" s="43"/>
      <c r="JFP48" s="43"/>
      <c r="JFQ48" s="43"/>
      <c r="JFR48" s="43"/>
      <c r="JFS48" s="43"/>
      <c r="JFT48" s="43"/>
      <c r="JFU48" s="43"/>
      <c r="JFV48" s="43"/>
      <c r="JFW48" s="43"/>
      <c r="JFX48" s="43"/>
      <c r="JFY48" s="43"/>
      <c r="JFZ48" s="43"/>
      <c r="JGA48" s="43"/>
      <c r="JGB48" s="43"/>
      <c r="JGC48" s="43"/>
      <c r="JGD48" s="43"/>
      <c r="JGE48" s="43"/>
      <c r="JGF48" s="43"/>
      <c r="JGG48" s="43"/>
      <c r="JGH48" s="43"/>
      <c r="JGI48" s="43"/>
      <c r="JGJ48" s="43"/>
      <c r="JGK48" s="43"/>
      <c r="JGL48" s="43"/>
      <c r="JGM48" s="43"/>
      <c r="JGN48" s="43"/>
      <c r="JGO48" s="43"/>
      <c r="JGP48" s="43"/>
      <c r="JGQ48" s="43"/>
      <c r="JGR48" s="43"/>
      <c r="JGS48" s="43"/>
      <c r="JGT48" s="43"/>
      <c r="JGU48" s="43"/>
      <c r="JGV48" s="43"/>
      <c r="JGW48" s="43"/>
      <c r="JGX48" s="43"/>
      <c r="JGY48" s="43"/>
      <c r="JGZ48" s="43"/>
      <c r="JHA48" s="43"/>
      <c r="JHB48" s="43"/>
      <c r="JHC48" s="43"/>
      <c r="JHD48" s="43"/>
      <c r="JHE48" s="43"/>
      <c r="JHF48" s="43"/>
      <c r="JHG48" s="43"/>
      <c r="JHH48" s="43"/>
      <c r="JHI48" s="43"/>
      <c r="JHJ48" s="43"/>
      <c r="JHK48" s="43"/>
      <c r="JHL48" s="43"/>
      <c r="JHM48" s="43"/>
      <c r="JHN48" s="43"/>
      <c r="JHO48" s="43"/>
      <c r="JHP48" s="43"/>
      <c r="JHQ48" s="43"/>
      <c r="JHR48" s="43"/>
      <c r="JHS48" s="43"/>
      <c r="JHT48" s="43"/>
      <c r="JHU48" s="43"/>
      <c r="JHV48" s="43"/>
      <c r="JHW48" s="43"/>
      <c r="JHX48" s="43"/>
      <c r="JHY48" s="43"/>
      <c r="JHZ48" s="43"/>
      <c r="JIA48" s="43"/>
      <c r="JIB48" s="43"/>
      <c r="JIC48" s="43"/>
      <c r="JID48" s="43"/>
      <c r="JIE48" s="43"/>
      <c r="JIF48" s="43"/>
      <c r="JIG48" s="43"/>
      <c r="JIH48" s="43"/>
      <c r="JII48" s="43"/>
      <c r="JIJ48" s="43"/>
      <c r="JIK48" s="43"/>
      <c r="JIL48" s="43"/>
      <c r="JIM48" s="43"/>
      <c r="JIN48" s="43"/>
      <c r="JIO48" s="43"/>
      <c r="JIP48" s="43"/>
      <c r="JIQ48" s="43"/>
      <c r="JIR48" s="43"/>
      <c r="JIS48" s="43"/>
      <c r="JIT48" s="43"/>
      <c r="JIU48" s="43"/>
      <c r="JIV48" s="43"/>
      <c r="JIW48" s="43"/>
      <c r="JIX48" s="43"/>
      <c r="JIY48" s="43"/>
      <c r="JIZ48" s="43"/>
      <c r="JJA48" s="43"/>
      <c r="JJB48" s="43"/>
      <c r="JJC48" s="43"/>
      <c r="JJD48" s="43"/>
      <c r="JJE48" s="43"/>
      <c r="JJF48" s="43"/>
      <c r="JJG48" s="43"/>
      <c r="JJH48" s="43"/>
      <c r="JJI48" s="43"/>
      <c r="JJJ48" s="43"/>
      <c r="JJK48" s="43"/>
      <c r="JJL48" s="43"/>
      <c r="JJM48" s="43"/>
      <c r="JJN48" s="43"/>
      <c r="JJO48" s="43"/>
      <c r="JJP48" s="43"/>
      <c r="JJQ48" s="43"/>
      <c r="JJR48" s="43"/>
      <c r="JJS48" s="43"/>
      <c r="JJT48" s="43"/>
      <c r="JJU48" s="43"/>
      <c r="JJV48" s="43"/>
      <c r="JJW48" s="43"/>
      <c r="JJX48" s="43"/>
      <c r="JJY48" s="43"/>
      <c r="JJZ48" s="43"/>
      <c r="JKA48" s="43"/>
      <c r="JKB48" s="43"/>
      <c r="JKC48" s="43"/>
      <c r="JKD48" s="43"/>
      <c r="JKE48" s="43"/>
      <c r="JKF48" s="43"/>
      <c r="JKG48" s="43"/>
      <c r="JKH48" s="43"/>
      <c r="JKI48" s="43"/>
      <c r="JKJ48" s="43"/>
      <c r="JKK48" s="43"/>
      <c r="JKL48" s="43"/>
      <c r="JKM48" s="43"/>
      <c r="JKN48" s="43"/>
      <c r="JKO48" s="43"/>
      <c r="JKP48" s="43"/>
      <c r="JKQ48" s="43"/>
      <c r="JKR48" s="43"/>
      <c r="JKS48" s="43"/>
      <c r="JKT48" s="43"/>
      <c r="JKU48" s="43"/>
      <c r="JKV48" s="43"/>
      <c r="JKW48" s="43"/>
      <c r="JKX48" s="43"/>
      <c r="JKY48" s="43"/>
      <c r="JKZ48" s="43"/>
      <c r="JLA48" s="43"/>
      <c r="JLB48" s="43"/>
      <c r="JLC48" s="43"/>
      <c r="JLD48" s="43"/>
      <c r="JLE48" s="43"/>
      <c r="JLF48" s="43"/>
      <c r="JLG48" s="43"/>
      <c r="JLH48" s="43"/>
      <c r="JLI48" s="43"/>
      <c r="JLJ48" s="43"/>
      <c r="JLK48" s="43"/>
      <c r="JLL48" s="43"/>
      <c r="JLM48" s="43"/>
      <c r="JLN48" s="43"/>
      <c r="JLO48" s="43"/>
      <c r="JLP48" s="43"/>
      <c r="JLQ48" s="43"/>
      <c r="JLR48" s="43"/>
      <c r="JLS48" s="43"/>
      <c r="JLT48" s="43"/>
      <c r="JLU48" s="43"/>
      <c r="JLV48" s="43"/>
      <c r="JLW48" s="43"/>
      <c r="JLX48" s="43"/>
      <c r="JLY48" s="43"/>
      <c r="JLZ48" s="43"/>
      <c r="JMA48" s="43"/>
      <c r="JMB48" s="43"/>
      <c r="JMC48" s="43"/>
      <c r="JMD48" s="43"/>
      <c r="JME48" s="43"/>
      <c r="JMF48" s="43"/>
      <c r="JMG48" s="43"/>
      <c r="JMH48" s="43"/>
      <c r="JMI48" s="43"/>
      <c r="JMJ48" s="43"/>
      <c r="JMK48" s="43"/>
      <c r="JML48" s="43"/>
      <c r="JMM48" s="43"/>
      <c r="JMN48" s="43"/>
      <c r="JMO48" s="43"/>
      <c r="JMP48" s="43"/>
      <c r="JMQ48" s="43"/>
      <c r="JMR48" s="43"/>
      <c r="JMS48" s="43"/>
      <c r="JMT48" s="43"/>
      <c r="JMU48" s="43"/>
      <c r="JMV48" s="43"/>
      <c r="JMW48" s="43"/>
      <c r="JMX48" s="43"/>
      <c r="JMY48" s="43"/>
      <c r="JMZ48" s="43"/>
      <c r="JNA48" s="43"/>
      <c r="JNB48" s="43"/>
      <c r="JNC48" s="43"/>
      <c r="JND48" s="43"/>
      <c r="JNE48" s="43"/>
      <c r="JNF48" s="43"/>
      <c r="JNG48" s="43"/>
      <c r="JNH48" s="43"/>
      <c r="JNI48" s="43"/>
      <c r="JNJ48" s="43"/>
      <c r="JNK48" s="43"/>
      <c r="JNL48" s="43"/>
      <c r="JNM48" s="43"/>
      <c r="JNN48" s="43"/>
      <c r="JNO48" s="43"/>
      <c r="JNP48" s="43"/>
      <c r="JNQ48" s="43"/>
      <c r="JNR48" s="43"/>
      <c r="JNS48" s="43"/>
      <c r="JNT48" s="43"/>
      <c r="JNU48" s="43"/>
      <c r="JNV48" s="43"/>
      <c r="JNW48" s="43"/>
      <c r="JNX48" s="43"/>
      <c r="JNY48" s="43"/>
      <c r="JNZ48" s="43"/>
      <c r="JOA48" s="43"/>
      <c r="JOB48" s="43"/>
      <c r="JOC48" s="43"/>
      <c r="JOD48" s="43"/>
      <c r="JOE48" s="43"/>
      <c r="JOF48" s="43"/>
      <c r="JOG48" s="43"/>
      <c r="JOH48" s="43"/>
      <c r="JOI48" s="43"/>
      <c r="JOJ48" s="43"/>
      <c r="JOK48" s="43"/>
      <c r="JOL48" s="43"/>
      <c r="JOM48" s="43"/>
      <c r="JON48" s="43"/>
      <c r="JOO48" s="43"/>
      <c r="JOP48" s="43"/>
      <c r="JOQ48" s="43"/>
      <c r="JOR48" s="43"/>
      <c r="JOS48" s="43"/>
      <c r="JOT48" s="43"/>
      <c r="JOU48" s="43"/>
      <c r="JOV48" s="43"/>
      <c r="JOW48" s="43"/>
      <c r="JOX48" s="43"/>
      <c r="JOY48" s="43"/>
      <c r="JOZ48" s="43"/>
      <c r="JPA48" s="43"/>
      <c r="JPB48" s="43"/>
      <c r="JPC48" s="43"/>
      <c r="JPD48" s="43"/>
      <c r="JPE48" s="43"/>
      <c r="JPF48" s="43"/>
      <c r="JPG48" s="43"/>
      <c r="JPH48" s="43"/>
      <c r="JPI48" s="43"/>
      <c r="JPJ48" s="43"/>
      <c r="JPK48" s="43"/>
      <c r="JPL48" s="43"/>
      <c r="JPM48" s="43"/>
      <c r="JPN48" s="43"/>
      <c r="JPO48" s="43"/>
      <c r="JPP48" s="43"/>
      <c r="JPQ48" s="43"/>
      <c r="JPR48" s="43"/>
      <c r="JPS48" s="43"/>
      <c r="JPT48" s="43"/>
      <c r="JPU48" s="43"/>
      <c r="JPV48" s="43"/>
      <c r="JPW48" s="43"/>
      <c r="JPX48" s="43"/>
      <c r="JPY48" s="43"/>
      <c r="JPZ48" s="43"/>
      <c r="JQA48" s="43"/>
      <c r="JQB48" s="43"/>
      <c r="JQC48" s="43"/>
      <c r="JQD48" s="43"/>
      <c r="JQE48" s="43"/>
      <c r="JQF48" s="43"/>
      <c r="JQG48" s="43"/>
      <c r="JQH48" s="43"/>
      <c r="JQI48" s="43"/>
      <c r="JQJ48" s="43"/>
      <c r="JQK48" s="43"/>
      <c r="JQL48" s="43"/>
      <c r="JQM48" s="43"/>
      <c r="JQN48" s="43"/>
      <c r="JQO48" s="43"/>
      <c r="JQP48" s="43"/>
      <c r="JQQ48" s="43"/>
      <c r="JQR48" s="43"/>
      <c r="JQS48" s="43"/>
      <c r="JQT48" s="43"/>
      <c r="JQU48" s="43"/>
      <c r="JQV48" s="43"/>
      <c r="JQW48" s="43"/>
      <c r="JQX48" s="43"/>
      <c r="JQY48" s="43"/>
      <c r="JQZ48" s="43"/>
      <c r="JRA48" s="43"/>
      <c r="JRB48" s="43"/>
      <c r="JRC48" s="43"/>
      <c r="JRD48" s="43"/>
      <c r="JRE48" s="43"/>
      <c r="JRF48" s="43"/>
      <c r="JRG48" s="43"/>
      <c r="JRH48" s="43"/>
      <c r="JRI48" s="43"/>
      <c r="JRJ48" s="43"/>
      <c r="JRK48" s="43"/>
      <c r="JRL48" s="43"/>
      <c r="JRM48" s="43"/>
      <c r="JRN48" s="43"/>
      <c r="JRO48" s="43"/>
      <c r="JRP48" s="43"/>
      <c r="JRQ48" s="43"/>
      <c r="JRR48" s="43"/>
      <c r="JRS48" s="43"/>
      <c r="JRT48" s="43"/>
      <c r="JRU48" s="43"/>
      <c r="JRV48" s="43"/>
      <c r="JRW48" s="43"/>
      <c r="JRX48" s="43"/>
      <c r="JRY48" s="43"/>
      <c r="JRZ48" s="43"/>
      <c r="JSA48" s="43"/>
      <c r="JSB48" s="43"/>
      <c r="JSC48" s="43"/>
      <c r="JSD48" s="43"/>
      <c r="JSE48" s="43"/>
      <c r="JSF48" s="43"/>
      <c r="JSG48" s="43"/>
      <c r="JSH48" s="43"/>
      <c r="JSI48" s="43"/>
      <c r="JSJ48" s="43"/>
      <c r="JSK48" s="43"/>
      <c r="JSL48" s="43"/>
      <c r="JSM48" s="43"/>
      <c r="JSN48" s="43"/>
      <c r="JSO48" s="43"/>
      <c r="JSP48" s="43"/>
      <c r="JSQ48" s="43"/>
      <c r="JSR48" s="43"/>
      <c r="JSS48" s="43"/>
      <c r="JST48" s="43"/>
      <c r="JSU48" s="43"/>
      <c r="JSV48" s="43"/>
      <c r="JSW48" s="43"/>
      <c r="JSX48" s="43"/>
      <c r="JSY48" s="43"/>
      <c r="JSZ48" s="43"/>
      <c r="JTA48" s="43"/>
      <c r="JTB48" s="43"/>
      <c r="JTC48" s="43"/>
      <c r="JTD48" s="43"/>
      <c r="JTE48" s="43"/>
      <c r="JTF48" s="43"/>
      <c r="JTG48" s="43"/>
      <c r="JTH48" s="43"/>
      <c r="JTI48" s="43"/>
      <c r="JTJ48" s="43"/>
      <c r="JTK48" s="43"/>
      <c r="JTL48" s="43"/>
      <c r="JTM48" s="43"/>
      <c r="JTN48" s="43"/>
      <c r="JTO48" s="43"/>
      <c r="JTP48" s="43"/>
      <c r="JTQ48" s="43"/>
      <c r="JTR48" s="43"/>
      <c r="JTS48" s="43"/>
      <c r="JTT48" s="43"/>
      <c r="JTU48" s="43"/>
      <c r="JTV48" s="43"/>
      <c r="JTW48" s="43"/>
      <c r="JTX48" s="43"/>
      <c r="JTY48" s="43"/>
      <c r="JTZ48" s="43"/>
      <c r="JUA48" s="43"/>
      <c r="JUB48" s="43"/>
      <c r="JUC48" s="43"/>
      <c r="JUD48" s="43"/>
      <c r="JUE48" s="43"/>
      <c r="JUF48" s="43"/>
      <c r="JUG48" s="43"/>
      <c r="JUH48" s="43"/>
      <c r="JUI48" s="43"/>
      <c r="JUJ48" s="43"/>
      <c r="JUK48" s="43"/>
      <c r="JUL48" s="43"/>
      <c r="JUM48" s="43"/>
      <c r="JUN48" s="43"/>
      <c r="JUO48" s="43"/>
      <c r="JUP48" s="43"/>
      <c r="JUQ48" s="43"/>
      <c r="JUR48" s="43"/>
      <c r="JUS48" s="43"/>
      <c r="JUT48" s="43"/>
      <c r="JUU48" s="43"/>
      <c r="JUV48" s="43"/>
      <c r="JUW48" s="43"/>
      <c r="JUX48" s="43"/>
      <c r="JUY48" s="43"/>
      <c r="JUZ48" s="43"/>
      <c r="JVA48" s="43"/>
      <c r="JVB48" s="43"/>
      <c r="JVC48" s="43"/>
      <c r="JVD48" s="43"/>
      <c r="JVE48" s="43"/>
      <c r="JVF48" s="43"/>
      <c r="JVG48" s="43"/>
      <c r="JVH48" s="43"/>
      <c r="JVI48" s="43"/>
      <c r="JVJ48" s="43"/>
      <c r="JVK48" s="43"/>
      <c r="JVL48" s="43"/>
      <c r="JVM48" s="43"/>
      <c r="JVN48" s="43"/>
      <c r="JVO48" s="43"/>
      <c r="JVP48" s="43"/>
      <c r="JVQ48" s="43"/>
      <c r="JVR48" s="43"/>
      <c r="JVS48" s="43"/>
      <c r="JVT48" s="43"/>
      <c r="JVU48" s="43"/>
      <c r="JVV48" s="43"/>
      <c r="JVW48" s="43"/>
      <c r="JVX48" s="43"/>
      <c r="JVY48" s="43"/>
      <c r="JVZ48" s="43"/>
      <c r="JWA48" s="43"/>
      <c r="JWB48" s="43"/>
      <c r="JWC48" s="43"/>
      <c r="JWD48" s="43"/>
      <c r="JWE48" s="43"/>
      <c r="JWF48" s="43"/>
      <c r="JWG48" s="43"/>
      <c r="JWH48" s="43"/>
      <c r="JWI48" s="43"/>
      <c r="JWJ48" s="43"/>
      <c r="JWK48" s="43"/>
      <c r="JWL48" s="43"/>
      <c r="JWM48" s="43"/>
      <c r="JWN48" s="43"/>
      <c r="JWO48" s="43"/>
      <c r="JWP48" s="43"/>
      <c r="JWQ48" s="43"/>
      <c r="JWR48" s="43"/>
      <c r="JWS48" s="43"/>
      <c r="JWT48" s="43"/>
      <c r="JWU48" s="43"/>
      <c r="JWV48" s="43"/>
      <c r="JWW48" s="43"/>
      <c r="JWX48" s="43"/>
      <c r="JWY48" s="43"/>
      <c r="JWZ48" s="43"/>
      <c r="JXA48" s="43"/>
      <c r="JXB48" s="43"/>
      <c r="JXC48" s="43"/>
      <c r="JXD48" s="43"/>
      <c r="JXE48" s="43"/>
      <c r="JXF48" s="43"/>
      <c r="JXG48" s="43"/>
      <c r="JXH48" s="43"/>
      <c r="JXI48" s="43"/>
      <c r="JXJ48" s="43"/>
      <c r="JXK48" s="43"/>
      <c r="JXL48" s="43"/>
      <c r="JXM48" s="43"/>
      <c r="JXN48" s="43"/>
      <c r="JXO48" s="43"/>
      <c r="JXP48" s="43"/>
      <c r="JXQ48" s="43"/>
      <c r="JXR48" s="43"/>
      <c r="JXS48" s="43"/>
      <c r="JXT48" s="43"/>
      <c r="JXU48" s="43"/>
      <c r="JXV48" s="43"/>
      <c r="JXW48" s="43"/>
      <c r="JXX48" s="43"/>
      <c r="JXY48" s="43"/>
      <c r="JXZ48" s="43"/>
      <c r="JYA48" s="43"/>
      <c r="JYB48" s="43"/>
      <c r="JYC48" s="43"/>
      <c r="JYD48" s="43"/>
      <c r="JYE48" s="43"/>
      <c r="JYF48" s="43"/>
      <c r="JYG48" s="43"/>
      <c r="JYH48" s="43"/>
      <c r="JYI48" s="43"/>
      <c r="JYJ48" s="43"/>
      <c r="JYK48" s="43"/>
      <c r="JYL48" s="43"/>
      <c r="JYM48" s="43"/>
      <c r="JYN48" s="43"/>
      <c r="JYO48" s="43"/>
      <c r="JYP48" s="43"/>
      <c r="JYQ48" s="43"/>
      <c r="JYR48" s="43"/>
      <c r="JYS48" s="43"/>
      <c r="JYT48" s="43"/>
      <c r="JYU48" s="43"/>
      <c r="JYV48" s="43"/>
      <c r="JYW48" s="43"/>
      <c r="JYX48" s="43"/>
      <c r="JYY48" s="43"/>
      <c r="JYZ48" s="43"/>
      <c r="JZA48" s="43"/>
      <c r="JZB48" s="43"/>
      <c r="JZC48" s="43"/>
      <c r="JZD48" s="43"/>
      <c r="JZE48" s="43"/>
      <c r="JZF48" s="43"/>
      <c r="JZG48" s="43"/>
      <c r="JZH48" s="43"/>
      <c r="JZI48" s="43"/>
      <c r="JZJ48" s="43"/>
      <c r="JZK48" s="43"/>
      <c r="JZL48" s="43"/>
      <c r="JZM48" s="43"/>
      <c r="JZN48" s="43"/>
      <c r="JZO48" s="43"/>
      <c r="JZP48" s="43"/>
      <c r="JZQ48" s="43"/>
      <c r="JZR48" s="43"/>
      <c r="JZS48" s="43"/>
      <c r="JZT48" s="43"/>
      <c r="JZU48" s="43"/>
      <c r="JZV48" s="43"/>
      <c r="JZW48" s="43"/>
      <c r="JZX48" s="43"/>
      <c r="JZY48" s="43"/>
      <c r="JZZ48" s="43"/>
      <c r="KAA48" s="43"/>
      <c r="KAB48" s="43"/>
      <c r="KAC48" s="43"/>
      <c r="KAD48" s="43"/>
      <c r="KAE48" s="43"/>
      <c r="KAF48" s="43"/>
      <c r="KAG48" s="43"/>
      <c r="KAH48" s="43"/>
      <c r="KAI48" s="43"/>
      <c r="KAJ48" s="43"/>
      <c r="KAK48" s="43"/>
      <c r="KAL48" s="43"/>
      <c r="KAM48" s="43"/>
      <c r="KAN48" s="43"/>
      <c r="KAO48" s="43"/>
      <c r="KAP48" s="43"/>
      <c r="KAQ48" s="43"/>
      <c r="KAR48" s="43"/>
      <c r="KAS48" s="43"/>
      <c r="KAT48" s="43"/>
      <c r="KAU48" s="43"/>
      <c r="KAV48" s="43"/>
      <c r="KAW48" s="43"/>
      <c r="KAX48" s="43"/>
      <c r="KAY48" s="43"/>
      <c r="KAZ48" s="43"/>
      <c r="KBA48" s="43"/>
      <c r="KBB48" s="43"/>
      <c r="KBC48" s="43"/>
      <c r="KBD48" s="43"/>
      <c r="KBE48" s="43"/>
      <c r="KBF48" s="43"/>
      <c r="KBG48" s="43"/>
      <c r="KBH48" s="43"/>
      <c r="KBI48" s="43"/>
      <c r="KBJ48" s="43"/>
      <c r="KBK48" s="43"/>
      <c r="KBL48" s="43"/>
      <c r="KBM48" s="43"/>
      <c r="KBN48" s="43"/>
      <c r="KBO48" s="43"/>
      <c r="KBP48" s="43"/>
      <c r="KBQ48" s="43"/>
      <c r="KBR48" s="43"/>
      <c r="KBS48" s="43"/>
      <c r="KBT48" s="43"/>
      <c r="KBU48" s="43"/>
      <c r="KBV48" s="43"/>
      <c r="KBW48" s="43"/>
      <c r="KBX48" s="43"/>
      <c r="KBY48" s="43"/>
      <c r="KBZ48" s="43"/>
      <c r="KCA48" s="43"/>
      <c r="KCB48" s="43"/>
      <c r="KCC48" s="43"/>
      <c r="KCD48" s="43"/>
      <c r="KCE48" s="43"/>
      <c r="KCF48" s="43"/>
      <c r="KCG48" s="43"/>
      <c r="KCH48" s="43"/>
      <c r="KCI48" s="43"/>
      <c r="KCJ48" s="43"/>
      <c r="KCK48" s="43"/>
      <c r="KCL48" s="43"/>
      <c r="KCM48" s="43"/>
      <c r="KCN48" s="43"/>
      <c r="KCO48" s="43"/>
      <c r="KCP48" s="43"/>
      <c r="KCQ48" s="43"/>
      <c r="KCR48" s="43"/>
      <c r="KCS48" s="43"/>
      <c r="KCT48" s="43"/>
      <c r="KCU48" s="43"/>
      <c r="KCV48" s="43"/>
      <c r="KCW48" s="43"/>
      <c r="KCX48" s="43"/>
      <c r="KCY48" s="43"/>
      <c r="KCZ48" s="43"/>
      <c r="KDA48" s="43"/>
      <c r="KDB48" s="43"/>
      <c r="KDC48" s="43"/>
      <c r="KDD48" s="43"/>
      <c r="KDE48" s="43"/>
      <c r="KDF48" s="43"/>
      <c r="KDG48" s="43"/>
      <c r="KDH48" s="43"/>
      <c r="KDI48" s="43"/>
      <c r="KDJ48" s="43"/>
      <c r="KDK48" s="43"/>
      <c r="KDL48" s="43"/>
      <c r="KDM48" s="43"/>
      <c r="KDN48" s="43"/>
      <c r="KDO48" s="43"/>
      <c r="KDP48" s="43"/>
      <c r="KDQ48" s="43"/>
      <c r="KDR48" s="43"/>
      <c r="KDS48" s="43"/>
      <c r="KDT48" s="43"/>
      <c r="KDU48" s="43"/>
      <c r="KDV48" s="43"/>
      <c r="KDW48" s="43"/>
      <c r="KDX48" s="43"/>
      <c r="KDY48" s="43"/>
      <c r="KDZ48" s="43"/>
      <c r="KEA48" s="43"/>
      <c r="KEB48" s="43"/>
      <c r="KEC48" s="43"/>
      <c r="KED48" s="43"/>
      <c r="KEE48" s="43"/>
      <c r="KEF48" s="43"/>
      <c r="KEG48" s="43"/>
      <c r="KEH48" s="43"/>
      <c r="KEI48" s="43"/>
      <c r="KEJ48" s="43"/>
      <c r="KEK48" s="43"/>
      <c r="KEL48" s="43"/>
      <c r="KEM48" s="43"/>
      <c r="KEN48" s="43"/>
      <c r="KEO48" s="43"/>
      <c r="KEP48" s="43"/>
      <c r="KEQ48" s="43"/>
      <c r="KER48" s="43"/>
      <c r="KES48" s="43"/>
      <c r="KET48" s="43"/>
      <c r="KEU48" s="43"/>
      <c r="KEV48" s="43"/>
      <c r="KEW48" s="43"/>
      <c r="KEX48" s="43"/>
      <c r="KEY48" s="43"/>
      <c r="KEZ48" s="43"/>
      <c r="KFA48" s="43"/>
      <c r="KFB48" s="43"/>
      <c r="KFC48" s="43"/>
      <c r="KFD48" s="43"/>
      <c r="KFE48" s="43"/>
      <c r="KFF48" s="43"/>
      <c r="KFG48" s="43"/>
      <c r="KFH48" s="43"/>
      <c r="KFI48" s="43"/>
      <c r="KFJ48" s="43"/>
      <c r="KFK48" s="43"/>
      <c r="KFL48" s="43"/>
      <c r="KFM48" s="43"/>
      <c r="KFN48" s="43"/>
      <c r="KFO48" s="43"/>
      <c r="KFP48" s="43"/>
      <c r="KFQ48" s="43"/>
      <c r="KFR48" s="43"/>
      <c r="KFS48" s="43"/>
      <c r="KFT48" s="43"/>
      <c r="KFU48" s="43"/>
      <c r="KFV48" s="43"/>
      <c r="KFW48" s="43"/>
      <c r="KFX48" s="43"/>
      <c r="KFY48" s="43"/>
      <c r="KFZ48" s="43"/>
      <c r="KGA48" s="43"/>
      <c r="KGB48" s="43"/>
      <c r="KGC48" s="43"/>
      <c r="KGD48" s="43"/>
      <c r="KGE48" s="43"/>
      <c r="KGF48" s="43"/>
      <c r="KGG48" s="43"/>
      <c r="KGH48" s="43"/>
      <c r="KGI48" s="43"/>
      <c r="KGJ48" s="43"/>
      <c r="KGK48" s="43"/>
      <c r="KGL48" s="43"/>
      <c r="KGM48" s="43"/>
      <c r="KGN48" s="43"/>
      <c r="KGO48" s="43"/>
      <c r="KGP48" s="43"/>
      <c r="KGQ48" s="43"/>
      <c r="KGR48" s="43"/>
      <c r="KGS48" s="43"/>
      <c r="KGT48" s="43"/>
      <c r="KGU48" s="43"/>
      <c r="KGV48" s="43"/>
      <c r="KGW48" s="43"/>
      <c r="KGX48" s="43"/>
      <c r="KGY48" s="43"/>
      <c r="KGZ48" s="43"/>
      <c r="KHA48" s="43"/>
      <c r="KHB48" s="43"/>
      <c r="KHC48" s="43"/>
      <c r="KHD48" s="43"/>
      <c r="KHE48" s="43"/>
      <c r="KHF48" s="43"/>
      <c r="KHG48" s="43"/>
      <c r="KHH48" s="43"/>
      <c r="KHI48" s="43"/>
      <c r="KHJ48" s="43"/>
      <c r="KHK48" s="43"/>
      <c r="KHL48" s="43"/>
      <c r="KHM48" s="43"/>
      <c r="KHN48" s="43"/>
      <c r="KHO48" s="43"/>
      <c r="KHP48" s="43"/>
      <c r="KHQ48" s="43"/>
      <c r="KHR48" s="43"/>
      <c r="KHS48" s="43"/>
      <c r="KHT48" s="43"/>
      <c r="KHU48" s="43"/>
      <c r="KHV48" s="43"/>
      <c r="KHW48" s="43"/>
      <c r="KHX48" s="43"/>
      <c r="KHY48" s="43"/>
      <c r="KHZ48" s="43"/>
      <c r="KIA48" s="43"/>
      <c r="KIB48" s="43"/>
      <c r="KIC48" s="43"/>
      <c r="KID48" s="43"/>
      <c r="KIE48" s="43"/>
      <c r="KIF48" s="43"/>
      <c r="KIG48" s="43"/>
      <c r="KIH48" s="43"/>
      <c r="KII48" s="43"/>
      <c r="KIJ48" s="43"/>
      <c r="KIK48" s="43"/>
      <c r="KIL48" s="43"/>
      <c r="KIM48" s="43"/>
      <c r="KIN48" s="43"/>
      <c r="KIO48" s="43"/>
      <c r="KIP48" s="43"/>
      <c r="KIQ48" s="43"/>
      <c r="KIR48" s="43"/>
      <c r="KIS48" s="43"/>
      <c r="KIT48" s="43"/>
      <c r="KIU48" s="43"/>
      <c r="KIV48" s="43"/>
      <c r="KIW48" s="43"/>
      <c r="KIX48" s="43"/>
      <c r="KIY48" s="43"/>
      <c r="KIZ48" s="43"/>
      <c r="KJA48" s="43"/>
      <c r="KJB48" s="43"/>
      <c r="KJC48" s="43"/>
      <c r="KJD48" s="43"/>
      <c r="KJE48" s="43"/>
      <c r="KJF48" s="43"/>
      <c r="KJG48" s="43"/>
      <c r="KJH48" s="43"/>
      <c r="KJI48" s="43"/>
      <c r="KJJ48" s="43"/>
      <c r="KJK48" s="43"/>
      <c r="KJL48" s="43"/>
      <c r="KJM48" s="43"/>
      <c r="KJN48" s="43"/>
      <c r="KJO48" s="43"/>
      <c r="KJP48" s="43"/>
      <c r="KJQ48" s="43"/>
      <c r="KJR48" s="43"/>
      <c r="KJS48" s="43"/>
      <c r="KJT48" s="43"/>
      <c r="KJU48" s="43"/>
      <c r="KJV48" s="43"/>
      <c r="KJW48" s="43"/>
      <c r="KJX48" s="43"/>
      <c r="KJY48" s="43"/>
      <c r="KJZ48" s="43"/>
      <c r="KKA48" s="43"/>
      <c r="KKB48" s="43"/>
      <c r="KKC48" s="43"/>
      <c r="KKD48" s="43"/>
      <c r="KKE48" s="43"/>
      <c r="KKF48" s="43"/>
      <c r="KKG48" s="43"/>
      <c r="KKH48" s="43"/>
      <c r="KKI48" s="43"/>
      <c r="KKJ48" s="43"/>
      <c r="KKK48" s="43"/>
      <c r="KKL48" s="43"/>
      <c r="KKM48" s="43"/>
      <c r="KKN48" s="43"/>
      <c r="KKO48" s="43"/>
      <c r="KKP48" s="43"/>
      <c r="KKQ48" s="43"/>
      <c r="KKR48" s="43"/>
      <c r="KKS48" s="43"/>
      <c r="KKT48" s="43"/>
      <c r="KKU48" s="43"/>
      <c r="KKV48" s="43"/>
      <c r="KKW48" s="43"/>
      <c r="KKX48" s="43"/>
      <c r="KKY48" s="43"/>
      <c r="KKZ48" s="43"/>
      <c r="KLA48" s="43"/>
      <c r="KLB48" s="43"/>
      <c r="KLC48" s="43"/>
      <c r="KLD48" s="43"/>
      <c r="KLE48" s="43"/>
      <c r="KLF48" s="43"/>
      <c r="KLG48" s="43"/>
      <c r="KLH48" s="43"/>
      <c r="KLI48" s="43"/>
      <c r="KLJ48" s="43"/>
      <c r="KLK48" s="43"/>
      <c r="KLL48" s="43"/>
      <c r="KLM48" s="43"/>
      <c r="KLN48" s="43"/>
      <c r="KLO48" s="43"/>
      <c r="KLP48" s="43"/>
      <c r="KLQ48" s="43"/>
      <c r="KLR48" s="43"/>
      <c r="KLS48" s="43"/>
      <c r="KLT48" s="43"/>
      <c r="KLU48" s="43"/>
      <c r="KLV48" s="43"/>
      <c r="KLW48" s="43"/>
      <c r="KLX48" s="43"/>
      <c r="KLY48" s="43"/>
      <c r="KLZ48" s="43"/>
      <c r="KMA48" s="43"/>
      <c r="KMB48" s="43"/>
      <c r="KMC48" s="43"/>
      <c r="KMD48" s="43"/>
      <c r="KME48" s="43"/>
      <c r="KMF48" s="43"/>
      <c r="KMG48" s="43"/>
      <c r="KMH48" s="43"/>
      <c r="KMI48" s="43"/>
      <c r="KMJ48" s="43"/>
      <c r="KMK48" s="43"/>
      <c r="KML48" s="43"/>
      <c r="KMM48" s="43"/>
      <c r="KMN48" s="43"/>
      <c r="KMO48" s="43"/>
      <c r="KMP48" s="43"/>
      <c r="KMQ48" s="43"/>
      <c r="KMR48" s="43"/>
      <c r="KMS48" s="43"/>
      <c r="KMT48" s="43"/>
      <c r="KMU48" s="43"/>
      <c r="KMV48" s="43"/>
      <c r="KMW48" s="43"/>
      <c r="KMX48" s="43"/>
      <c r="KMY48" s="43"/>
      <c r="KMZ48" s="43"/>
      <c r="KNA48" s="43"/>
      <c r="KNB48" s="43"/>
      <c r="KNC48" s="43"/>
      <c r="KND48" s="43"/>
      <c r="KNE48" s="43"/>
      <c r="KNF48" s="43"/>
      <c r="KNG48" s="43"/>
      <c r="KNH48" s="43"/>
      <c r="KNI48" s="43"/>
      <c r="KNJ48" s="43"/>
      <c r="KNK48" s="43"/>
      <c r="KNL48" s="43"/>
      <c r="KNM48" s="43"/>
      <c r="KNN48" s="43"/>
      <c r="KNO48" s="43"/>
      <c r="KNP48" s="43"/>
      <c r="KNQ48" s="43"/>
      <c r="KNR48" s="43"/>
      <c r="KNS48" s="43"/>
      <c r="KNT48" s="43"/>
      <c r="KNU48" s="43"/>
      <c r="KNV48" s="43"/>
      <c r="KNW48" s="43"/>
      <c r="KNX48" s="43"/>
      <c r="KNY48" s="43"/>
      <c r="KNZ48" s="43"/>
      <c r="KOA48" s="43"/>
      <c r="KOB48" s="43"/>
      <c r="KOC48" s="43"/>
      <c r="KOD48" s="43"/>
      <c r="KOE48" s="43"/>
      <c r="KOF48" s="43"/>
      <c r="KOG48" s="43"/>
      <c r="KOH48" s="43"/>
      <c r="KOI48" s="43"/>
      <c r="KOJ48" s="43"/>
      <c r="KOK48" s="43"/>
      <c r="KOL48" s="43"/>
      <c r="KOM48" s="43"/>
      <c r="KON48" s="43"/>
      <c r="KOO48" s="43"/>
      <c r="KOP48" s="43"/>
      <c r="KOQ48" s="43"/>
      <c r="KOR48" s="43"/>
      <c r="KOS48" s="43"/>
      <c r="KOT48" s="43"/>
      <c r="KOU48" s="43"/>
      <c r="KOV48" s="43"/>
      <c r="KOW48" s="43"/>
      <c r="KOX48" s="43"/>
      <c r="KOY48" s="43"/>
      <c r="KOZ48" s="43"/>
      <c r="KPA48" s="43"/>
      <c r="KPB48" s="43"/>
      <c r="KPC48" s="43"/>
      <c r="KPD48" s="43"/>
      <c r="KPE48" s="43"/>
      <c r="KPF48" s="43"/>
      <c r="KPG48" s="43"/>
      <c r="KPH48" s="43"/>
      <c r="KPI48" s="43"/>
      <c r="KPJ48" s="43"/>
      <c r="KPK48" s="43"/>
      <c r="KPL48" s="43"/>
      <c r="KPM48" s="43"/>
      <c r="KPN48" s="43"/>
      <c r="KPO48" s="43"/>
      <c r="KPP48" s="43"/>
      <c r="KPQ48" s="43"/>
      <c r="KPR48" s="43"/>
      <c r="KPS48" s="43"/>
      <c r="KPT48" s="43"/>
      <c r="KPU48" s="43"/>
      <c r="KPV48" s="43"/>
      <c r="KPW48" s="43"/>
      <c r="KPX48" s="43"/>
      <c r="KPY48" s="43"/>
      <c r="KPZ48" s="43"/>
      <c r="KQA48" s="43"/>
      <c r="KQB48" s="43"/>
      <c r="KQC48" s="43"/>
      <c r="KQD48" s="43"/>
      <c r="KQE48" s="43"/>
      <c r="KQF48" s="43"/>
      <c r="KQG48" s="43"/>
      <c r="KQH48" s="43"/>
      <c r="KQI48" s="43"/>
      <c r="KQJ48" s="43"/>
      <c r="KQK48" s="43"/>
      <c r="KQL48" s="43"/>
      <c r="KQM48" s="43"/>
      <c r="KQN48" s="43"/>
      <c r="KQO48" s="43"/>
      <c r="KQP48" s="43"/>
      <c r="KQQ48" s="43"/>
      <c r="KQR48" s="43"/>
      <c r="KQS48" s="43"/>
      <c r="KQT48" s="43"/>
      <c r="KQU48" s="43"/>
      <c r="KQV48" s="43"/>
      <c r="KQW48" s="43"/>
      <c r="KQX48" s="43"/>
      <c r="KQY48" s="43"/>
      <c r="KQZ48" s="43"/>
      <c r="KRA48" s="43"/>
      <c r="KRB48" s="43"/>
      <c r="KRC48" s="43"/>
      <c r="KRD48" s="43"/>
      <c r="KRE48" s="43"/>
      <c r="KRF48" s="43"/>
      <c r="KRG48" s="43"/>
      <c r="KRH48" s="43"/>
      <c r="KRI48" s="43"/>
      <c r="KRJ48" s="43"/>
      <c r="KRK48" s="43"/>
      <c r="KRL48" s="43"/>
      <c r="KRM48" s="43"/>
      <c r="KRN48" s="43"/>
      <c r="KRO48" s="43"/>
      <c r="KRP48" s="43"/>
      <c r="KRQ48" s="43"/>
      <c r="KRR48" s="43"/>
      <c r="KRS48" s="43"/>
      <c r="KRT48" s="43"/>
      <c r="KRU48" s="43"/>
      <c r="KRV48" s="43"/>
      <c r="KRW48" s="43"/>
      <c r="KRX48" s="43"/>
      <c r="KRY48" s="43"/>
      <c r="KRZ48" s="43"/>
      <c r="KSA48" s="43"/>
      <c r="KSB48" s="43"/>
      <c r="KSC48" s="43"/>
      <c r="KSD48" s="43"/>
      <c r="KSE48" s="43"/>
      <c r="KSF48" s="43"/>
      <c r="KSG48" s="43"/>
      <c r="KSH48" s="43"/>
      <c r="KSI48" s="43"/>
      <c r="KSJ48" s="43"/>
      <c r="KSK48" s="43"/>
      <c r="KSL48" s="43"/>
      <c r="KSM48" s="43"/>
      <c r="KSN48" s="43"/>
      <c r="KSO48" s="43"/>
      <c r="KSP48" s="43"/>
      <c r="KSQ48" s="43"/>
      <c r="KSR48" s="43"/>
      <c r="KSS48" s="43"/>
      <c r="KST48" s="43"/>
      <c r="KSU48" s="43"/>
      <c r="KSV48" s="43"/>
      <c r="KSW48" s="43"/>
      <c r="KSX48" s="43"/>
      <c r="KSY48" s="43"/>
      <c r="KSZ48" s="43"/>
      <c r="KTA48" s="43"/>
      <c r="KTB48" s="43"/>
      <c r="KTC48" s="43"/>
      <c r="KTD48" s="43"/>
      <c r="KTE48" s="43"/>
      <c r="KTF48" s="43"/>
      <c r="KTG48" s="43"/>
      <c r="KTH48" s="43"/>
      <c r="KTI48" s="43"/>
      <c r="KTJ48" s="43"/>
      <c r="KTK48" s="43"/>
      <c r="KTL48" s="43"/>
      <c r="KTM48" s="43"/>
      <c r="KTN48" s="43"/>
      <c r="KTO48" s="43"/>
      <c r="KTP48" s="43"/>
      <c r="KTQ48" s="43"/>
      <c r="KTR48" s="43"/>
      <c r="KTS48" s="43"/>
      <c r="KTT48" s="43"/>
      <c r="KTU48" s="43"/>
      <c r="KTV48" s="43"/>
      <c r="KTW48" s="43"/>
      <c r="KTX48" s="43"/>
      <c r="KTY48" s="43"/>
      <c r="KTZ48" s="43"/>
      <c r="KUA48" s="43"/>
      <c r="KUB48" s="43"/>
      <c r="KUC48" s="43"/>
      <c r="KUD48" s="43"/>
      <c r="KUE48" s="43"/>
      <c r="KUF48" s="43"/>
      <c r="KUG48" s="43"/>
      <c r="KUH48" s="43"/>
      <c r="KUI48" s="43"/>
      <c r="KUJ48" s="43"/>
      <c r="KUK48" s="43"/>
      <c r="KUL48" s="43"/>
      <c r="KUM48" s="43"/>
      <c r="KUN48" s="43"/>
      <c r="KUO48" s="43"/>
      <c r="KUP48" s="43"/>
      <c r="KUQ48" s="43"/>
      <c r="KUR48" s="43"/>
      <c r="KUS48" s="43"/>
      <c r="KUT48" s="43"/>
      <c r="KUU48" s="43"/>
      <c r="KUV48" s="43"/>
      <c r="KUW48" s="43"/>
      <c r="KUX48" s="43"/>
      <c r="KUY48" s="43"/>
      <c r="KUZ48" s="43"/>
      <c r="KVA48" s="43"/>
      <c r="KVB48" s="43"/>
      <c r="KVC48" s="43"/>
      <c r="KVD48" s="43"/>
      <c r="KVE48" s="43"/>
      <c r="KVF48" s="43"/>
      <c r="KVG48" s="43"/>
      <c r="KVH48" s="43"/>
      <c r="KVI48" s="43"/>
      <c r="KVJ48" s="43"/>
      <c r="KVK48" s="43"/>
      <c r="KVL48" s="43"/>
      <c r="KVM48" s="43"/>
      <c r="KVN48" s="43"/>
      <c r="KVO48" s="43"/>
      <c r="KVP48" s="43"/>
      <c r="KVQ48" s="43"/>
      <c r="KVR48" s="43"/>
      <c r="KVS48" s="43"/>
      <c r="KVT48" s="43"/>
      <c r="KVU48" s="43"/>
      <c r="KVV48" s="43"/>
      <c r="KVW48" s="43"/>
      <c r="KVX48" s="43"/>
      <c r="KVY48" s="43"/>
      <c r="KVZ48" s="43"/>
      <c r="KWA48" s="43"/>
      <c r="KWB48" s="43"/>
      <c r="KWC48" s="43"/>
      <c r="KWD48" s="43"/>
      <c r="KWE48" s="43"/>
      <c r="KWF48" s="43"/>
      <c r="KWG48" s="43"/>
      <c r="KWH48" s="43"/>
      <c r="KWI48" s="43"/>
      <c r="KWJ48" s="43"/>
      <c r="KWK48" s="43"/>
      <c r="KWL48" s="43"/>
      <c r="KWM48" s="43"/>
      <c r="KWN48" s="43"/>
      <c r="KWO48" s="43"/>
      <c r="KWP48" s="43"/>
      <c r="KWQ48" s="43"/>
      <c r="KWR48" s="43"/>
      <c r="KWS48" s="43"/>
      <c r="KWT48" s="43"/>
      <c r="KWU48" s="43"/>
      <c r="KWV48" s="43"/>
      <c r="KWW48" s="43"/>
      <c r="KWX48" s="43"/>
      <c r="KWY48" s="43"/>
      <c r="KWZ48" s="43"/>
      <c r="KXA48" s="43"/>
      <c r="KXB48" s="43"/>
      <c r="KXC48" s="43"/>
      <c r="KXD48" s="43"/>
      <c r="KXE48" s="43"/>
      <c r="KXF48" s="43"/>
      <c r="KXG48" s="43"/>
      <c r="KXH48" s="43"/>
      <c r="KXI48" s="43"/>
      <c r="KXJ48" s="43"/>
      <c r="KXK48" s="43"/>
      <c r="KXL48" s="43"/>
      <c r="KXM48" s="43"/>
      <c r="KXN48" s="43"/>
      <c r="KXO48" s="43"/>
      <c r="KXP48" s="43"/>
      <c r="KXQ48" s="43"/>
      <c r="KXR48" s="43"/>
      <c r="KXS48" s="43"/>
      <c r="KXT48" s="43"/>
      <c r="KXU48" s="43"/>
      <c r="KXV48" s="43"/>
      <c r="KXW48" s="43"/>
      <c r="KXX48" s="43"/>
      <c r="KXY48" s="43"/>
      <c r="KXZ48" s="43"/>
      <c r="KYA48" s="43"/>
      <c r="KYB48" s="43"/>
      <c r="KYC48" s="43"/>
      <c r="KYD48" s="43"/>
      <c r="KYE48" s="43"/>
      <c r="KYF48" s="43"/>
      <c r="KYG48" s="43"/>
      <c r="KYH48" s="43"/>
      <c r="KYI48" s="43"/>
      <c r="KYJ48" s="43"/>
      <c r="KYK48" s="43"/>
      <c r="KYL48" s="43"/>
      <c r="KYM48" s="43"/>
      <c r="KYN48" s="43"/>
      <c r="KYO48" s="43"/>
      <c r="KYP48" s="43"/>
      <c r="KYQ48" s="43"/>
      <c r="KYR48" s="43"/>
      <c r="KYS48" s="43"/>
      <c r="KYT48" s="43"/>
      <c r="KYU48" s="43"/>
      <c r="KYV48" s="43"/>
      <c r="KYW48" s="43"/>
      <c r="KYX48" s="43"/>
      <c r="KYY48" s="43"/>
      <c r="KYZ48" s="43"/>
      <c r="KZA48" s="43"/>
      <c r="KZB48" s="43"/>
      <c r="KZC48" s="43"/>
      <c r="KZD48" s="43"/>
      <c r="KZE48" s="43"/>
      <c r="KZF48" s="43"/>
      <c r="KZG48" s="43"/>
      <c r="KZH48" s="43"/>
      <c r="KZI48" s="43"/>
      <c r="KZJ48" s="43"/>
      <c r="KZK48" s="43"/>
      <c r="KZL48" s="43"/>
      <c r="KZM48" s="43"/>
      <c r="KZN48" s="43"/>
      <c r="KZO48" s="43"/>
      <c r="KZP48" s="43"/>
      <c r="KZQ48" s="43"/>
      <c r="KZR48" s="43"/>
      <c r="KZS48" s="43"/>
      <c r="KZT48" s="43"/>
      <c r="KZU48" s="43"/>
      <c r="KZV48" s="43"/>
      <c r="KZW48" s="43"/>
      <c r="KZX48" s="43"/>
      <c r="KZY48" s="43"/>
      <c r="KZZ48" s="43"/>
      <c r="LAA48" s="43"/>
      <c r="LAB48" s="43"/>
      <c r="LAC48" s="43"/>
      <c r="LAD48" s="43"/>
      <c r="LAE48" s="43"/>
      <c r="LAF48" s="43"/>
      <c r="LAG48" s="43"/>
      <c r="LAH48" s="43"/>
      <c r="LAI48" s="43"/>
      <c r="LAJ48" s="43"/>
      <c r="LAK48" s="43"/>
      <c r="LAL48" s="43"/>
      <c r="LAM48" s="43"/>
      <c r="LAN48" s="43"/>
      <c r="LAO48" s="43"/>
      <c r="LAP48" s="43"/>
      <c r="LAQ48" s="43"/>
      <c r="LAR48" s="43"/>
      <c r="LAS48" s="43"/>
      <c r="LAT48" s="43"/>
      <c r="LAU48" s="43"/>
      <c r="LAV48" s="43"/>
      <c r="LAW48" s="43"/>
      <c r="LAX48" s="43"/>
      <c r="LAY48" s="43"/>
      <c r="LAZ48" s="43"/>
      <c r="LBA48" s="43"/>
      <c r="LBB48" s="43"/>
      <c r="LBC48" s="43"/>
      <c r="LBD48" s="43"/>
      <c r="LBE48" s="43"/>
      <c r="LBF48" s="43"/>
      <c r="LBG48" s="43"/>
      <c r="LBH48" s="43"/>
      <c r="LBI48" s="43"/>
      <c r="LBJ48" s="43"/>
      <c r="LBK48" s="43"/>
      <c r="LBL48" s="43"/>
      <c r="LBM48" s="43"/>
      <c r="LBN48" s="43"/>
      <c r="LBO48" s="43"/>
      <c r="LBP48" s="43"/>
      <c r="LBQ48" s="43"/>
      <c r="LBR48" s="43"/>
      <c r="LBS48" s="43"/>
      <c r="LBT48" s="43"/>
      <c r="LBU48" s="43"/>
      <c r="LBV48" s="43"/>
      <c r="LBW48" s="43"/>
      <c r="LBX48" s="43"/>
      <c r="LBY48" s="43"/>
      <c r="LBZ48" s="43"/>
      <c r="LCA48" s="43"/>
      <c r="LCB48" s="43"/>
      <c r="LCC48" s="43"/>
      <c r="LCD48" s="43"/>
      <c r="LCE48" s="43"/>
      <c r="LCF48" s="43"/>
      <c r="LCG48" s="43"/>
      <c r="LCH48" s="43"/>
      <c r="LCI48" s="43"/>
      <c r="LCJ48" s="43"/>
      <c r="LCK48" s="43"/>
      <c r="LCL48" s="43"/>
      <c r="LCM48" s="43"/>
      <c r="LCN48" s="43"/>
      <c r="LCO48" s="43"/>
      <c r="LCP48" s="43"/>
      <c r="LCQ48" s="43"/>
      <c r="LCR48" s="43"/>
      <c r="LCS48" s="43"/>
      <c r="LCT48" s="43"/>
      <c r="LCU48" s="43"/>
      <c r="LCV48" s="43"/>
      <c r="LCW48" s="43"/>
      <c r="LCX48" s="43"/>
      <c r="LCY48" s="43"/>
      <c r="LCZ48" s="43"/>
      <c r="LDA48" s="43"/>
      <c r="LDB48" s="43"/>
      <c r="LDC48" s="43"/>
      <c r="LDD48" s="43"/>
      <c r="LDE48" s="43"/>
      <c r="LDF48" s="43"/>
      <c r="LDG48" s="43"/>
      <c r="LDH48" s="43"/>
      <c r="LDI48" s="43"/>
      <c r="LDJ48" s="43"/>
      <c r="LDK48" s="43"/>
      <c r="LDL48" s="43"/>
      <c r="LDM48" s="43"/>
      <c r="LDN48" s="43"/>
      <c r="LDO48" s="43"/>
      <c r="LDP48" s="43"/>
      <c r="LDQ48" s="43"/>
      <c r="LDR48" s="43"/>
      <c r="LDS48" s="43"/>
      <c r="LDT48" s="43"/>
      <c r="LDU48" s="43"/>
      <c r="LDV48" s="43"/>
      <c r="LDW48" s="43"/>
      <c r="LDX48" s="43"/>
      <c r="LDY48" s="43"/>
      <c r="LDZ48" s="43"/>
      <c r="LEA48" s="43"/>
      <c r="LEB48" s="43"/>
      <c r="LEC48" s="43"/>
      <c r="LED48" s="43"/>
      <c r="LEE48" s="43"/>
      <c r="LEF48" s="43"/>
      <c r="LEG48" s="43"/>
      <c r="LEH48" s="43"/>
      <c r="LEI48" s="43"/>
      <c r="LEJ48" s="43"/>
      <c r="LEK48" s="43"/>
      <c r="LEL48" s="43"/>
      <c r="LEM48" s="43"/>
      <c r="LEN48" s="43"/>
      <c r="LEO48" s="43"/>
      <c r="LEP48" s="43"/>
      <c r="LEQ48" s="43"/>
      <c r="LER48" s="43"/>
      <c r="LES48" s="43"/>
      <c r="LET48" s="43"/>
      <c r="LEU48" s="43"/>
      <c r="LEV48" s="43"/>
      <c r="LEW48" s="43"/>
      <c r="LEX48" s="43"/>
      <c r="LEY48" s="43"/>
      <c r="LEZ48" s="43"/>
      <c r="LFA48" s="43"/>
      <c r="LFB48" s="43"/>
      <c r="LFC48" s="43"/>
      <c r="LFD48" s="43"/>
      <c r="LFE48" s="43"/>
      <c r="LFF48" s="43"/>
      <c r="LFG48" s="43"/>
      <c r="LFH48" s="43"/>
      <c r="LFI48" s="43"/>
      <c r="LFJ48" s="43"/>
      <c r="LFK48" s="43"/>
      <c r="LFL48" s="43"/>
      <c r="LFM48" s="43"/>
      <c r="LFN48" s="43"/>
      <c r="LFO48" s="43"/>
      <c r="LFP48" s="43"/>
      <c r="LFQ48" s="43"/>
      <c r="LFR48" s="43"/>
      <c r="LFS48" s="43"/>
      <c r="LFT48" s="43"/>
      <c r="LFU48" s="43"/>
      <c r="LFV48" s="43"/>
      <c r="LFW48" s="43"/>
      <c r="LFX48" s="43"/>
      <c r="LFY48" s="43"/>
      <c r="LFZ48" s="43"/>
      <c r="LGA48" s="43"/>
      <c r="LGB48" s="43"/>
      <c r="LGC48" s="43"/>
      <c r="LGD48" s="43"/>
      <c r="LGE48" s="43"/>
      <c r="LGF48" s="43"/>
      <c r="LGG48" s="43"/>
      <c r="LGH48" s="43"/>
      <c r="LGI48" s="43"/>
      <c r="LGJ48" s="43"/>
      <c r="LGK48" s="43"/>
      <c r="LGL48" s="43"/>
      <c r="LGM48" s="43"/>
      <c r="LGN48" s="43"/>
      <c r="LGO48" s="43"/>
      <c r="LGP48" s="43"/>
      <c r="LGQ48" s="43"/>
      <c r="LGR48" s="43"/>
      <c r="LGS48" s="43"/>
      <c r="LGT48" s="43"/>
      <c r="LGU48" s="43"/>
      <c r="LGV48" s="43"/>
      <c r="LGW48" s="43"/>
      <c r="LGX48" s="43"/>
      <c r="LGY48" s="43"/>
      <c r="LGZ48" s="43"/>
      <c r="LHA48" s="43"/>
      <c r="LHB48" s="43"/>
      <c r="LHC48" s="43"/>
      <c r="LHD48" s="43"/>
      <c r="LHE48" s="43"/>
      <c r="LHF48" s="43"/>
      <c r="LHG48" s="43"/>
      <c r="LHH48" s="43"/>
      <c r="LHI48" s="43"/>
      <c r="LHJ48" s="43"/>
      <c r="LHK48" s="43"/>
      <c r="LHL48" s="43"/>
      <c r="LHM48" s="43"/>
      <c r="LHN48" s="43"/>
      <c r="LHO48" s="43"/>
      <c r="LHP48" s="43"/>
      <c r="LHQ48" s="43"/>
      <c r="LHR48" s="43"/>
      <c r="LHS48" s="43"/>
      <c r="LHT48" s="43"/>
      <c r="LHU48" s="43"/>
      <c r="LHV48" s="43"/>
      <c r="LHW48" s="43"/>
      <c r="LHX48" s="43"/>
      <c r="LHY48" s="43"/>
      <c r="LHZ48" s="43"/>
      <c r="LIA48" s="43"/>
      <c r="LIB48" s="43"/>
      <c r="LIC48" s="43"/>
      <c r="LID48" s="43"/>
      <c r="LIE48" s="43"/>
      <c r="LIF48" s="43"/>
      <c r="LIG48" s="43"/>
      <c r="LIH48" s="43"/>
      <c r="LII48" s="43"/>
      <c r="LIJ48" s="43"/>
      <c r="LIK48" s="43"/>
      <c r="LIL48" s="43"/>
      <c r="LIM48" s="43"/>
      <c r="LIN48" s="43"/>
      <c r="LIO48" s="43"/>
      <c r="LIP48" s="43"/>
      <c r="LIQ48" s="43"/>
      <c r="LIR48" s="43"/>
      <c r="LIS48" s="43"/>
      <c r="LIT48" s="43"/>
      <c r="LIU48" s="43"/>
      <c r="LIV48" s="43"/>
      <c r="LIW48" s="43"/>
      <c r="LIX48" s="43"/>
      <c r="LIY48" s="43"/>
      <c r="LIZ48" s="43"/>
      <c r="LJA48" s="43"/>
      <c r="LJB48" s="43"/>
      <c r="LJC48" s="43"/>
      <c r="LJD48" s="43"/>
      <c r="LJE48" s="43"/>
      <c r="LJF48" s="43"/>
      <c r="LJG48" s="43"/>
      <c r="LJH48" s="43"/>
      <c r="LJI48" s="43"/>
      <c r="LJJ48" s="43"/>
      <c r="LJK48" s="43"/>
      <c r="LJL48" s="43"/>
      <c r="LJM48" s="43"/>
      <c r="LJN48" s="43"/>
      <c r="LJO48" s="43"/>
      <c r="LJP48" s="43"/>
      <c r="LJQ48" s="43"/>
      <c r="LJR48" s="43"/>
      <c r="LJS48" s="43"/>
      <c r="LJT48" s="43"/>
      <c r="LJU48" s="43"/>
      <c r="LJV48" s="43"/>
      <c r="LJW48" s="43"/>
      <c r="LJX48" s="43"/>
      <c r="LJY48" s="43"/>
      <c r="LJZ48" s="43"/>
      <c r="LKA48" s="43"/>
      <c r="LKB48" s="43"/>
      <c r="LKC48" s="43"/>
      <c r="LKD48" s="43"/>
      <c r="LKE48" s="43"/>
      <c r="LKF48" s="43"/>
      <c r="LKG48" s="43"/>
      <c r="LKH48" s="43"/>
      <c r="LKI48" s="43"/>
      <c r="LKJ48" s="43"/>
      <c r="LKK48" s="43"/>
      <c r="LKL48" s="43"/>
      <c r="LKM48" s="43"/>
      <c r="LKN48" s="43"/>
      <c r="LKO48" s="43"/>
      <c r="LKP48" s="43"/>
      <c r="LKQ48" s="43"/>
      <c r="LKR48" s="43"/>
      <c r="LKS48" s="43"/>
      <c r="LKT48" s="43"/>
      <c r="LKU48" s="43"/>
      <c r="LKV48" s="43"/>
      <c r="LKW48" s="43"/>
      <c r="LKX48" s="43"/>
      <c r="LKY48" s="43"/>
      <c r="LKZ48" s="43"/>
      <c r="LLA48" s="43"/>
      <c r="LLB48" s="43"/>
      <c r="LLC48" s="43"/>
      <c r="LLD48" s="43"/>
      <c r="LLE48" s="43"/>
      <c r="LLF48" s="43"/>
      <c r="LLG48" s="43"/>
      <c r="LLH48" s="43"/>
      <c r="LLI48" s="43"/>
      <c r="LLJ48" s="43"/>
      <c r="LLK48" s="43"/>
      <c r="LLL48" s="43"/>
      <c r="LLM48" s="43"/>
      <c r="LLN48" s="43"/>
      <c r="LLO48" s="43"/>
      <c r="LLP48" s="43"/>
      <c r="LLQ48" s="43"/>
      <c r="LLR48" s="43"/>
      <c r="LLS48" s="43"/>
      <c r="LLT48" s="43"/>
      <c r="LLU48" s="43"/>
      <c r="LLV48" s="43"/>
      <c r="LLW48" s="43"/>
      <c r="LLX48" s="43"/>
      <c r="LLY48" s="43"/>
      <c r="LLZ48" s="43"/>
      <c r="LMA48" s="43"/>
      <c r="LMB48" s="43"/>
      <c r="LMC48" s="43"/>
      <c r="LMD48" s="43"/>
      <c r="LME48" s="43"/>
      <c r="LMF48" s="43"/>
      <c r="LMG48" s="43"/>
      <c r="LMH48" s="43"/>
      <c r="LMI48" s="43"/>
      <c r="LMJ48" s="43"/>
      <c r="LMK48" s="43"/>
      <c r="LML48" s="43"/>
      <c r="LMM48" s="43"/>
      <c r="LMN48" s="43"/>
      <c r="LMO48" s="43"/>
      <c r="LMP48" s="43"/>
      <c r="LMQ48" s="43"/>
      <c r="LMR48" s="43"/>
      <c r="LMS48" s="43"/>
      <c r="LMT48" s="43"/>
      <c r="LMU48" s="43"/>
      <c r="LMV48" s="43"/>
      <c r="LMW48" s="43"/>
      <c r="LMX48" s="43"/>
      <c r="LMY48" s="43"/>
      <c r="LMZ48" s="43"/>
      <c r="LNA48" s="43"/>
      <c r="LNB48" s="43"/>
      <c r="LNC48" s="43"/>
      <c r="LND48" s="43"/>
      <c r="LNE48" s="43"/>
      <c r="LNF48" s="43"/>
      <c r="LNG48" s="43"/>
      <c r="LNH48" s="43"/>
      <c r="LNI48" s="43"/>
      <c r="LNJ48" s="43"/>
      <c r="LNK48" s="43"/>
      <c r="LNL48" s="43"/>
      <c r="LNM48" s="43"/>
      <c r="LNN48" s="43"/>
      <c r="LNO48" s="43"/>
      <c r="LNP48" s="43"/>
      <c r="LNQ48" s="43"/>
      <c r="LNR48" s="43"/>
      <c r="LNS48" s="43"/>
      <c r="LNT48" s="43"/>
      <c r="LNU48" s="43"/>
      <c r="LNV48" s="43"/>
      <c r="LNW48" s="43"/>
      <c r="LNX48" s="43"/>
      <c r="LNY48" s="43"/>
      <c r="LNZ48" s="43"/>
      <c r="LOA48" s="43"/>
      <c r="LOB48" s="43"/>
      <c r="LOC48" s="43"/>
      <c r="LOD48" s="43"/>
      <c r="LOE48" s="43"/>
      <c r="LOF48" s="43"/>
      <c r="LOG48" s="43"/>
      <c r="LOH48" s="43"/>
      <c r="LOI48" s="43"/>
      <c r="LOJ48" s="43"/>
      <c r="LOK48" s="43"/>
      <c r="LOL48" s="43"/>
      <c r="LOM48" s="43"/>
      <c r="LON48" s="43"/>
      <c r="LOO48" s="43"/>
      <c r="LOP48" s="43"/>
      <c r="LOQ48" s="43"/>
      <c r="LOR48" s="43"/>
      <c r="LOS48" s="43"/>
      <c r="LOT48" s="43"/>
      <c r="LOU48" s="43"/>
      <c r="LOV48" s="43"/>
      <c r="LOW48" s="43"/>
      <c r="LOX48" s="43"/>
      <c r="LOY48" s="43"/>
      <c r="LOZ48" s="43"/>
      <c r="LPA48" s="43"/>
      <c r="LPB48" s="43"/>
      <c r="LPC48" s="43"/>
      <c r="LPD48" s="43"/>
      <c r="LPE48" s="43"/>
      <c r="LPF48" s="43"/>
      <c r="LPG48" s="43"/>
      <c r="LPH48" s="43"/>
      <c r="LPI48" s="43"/>
      <c r="LPJ48" s="43"/>
      <c r="LPK48" s="43"/>
      <c r="LPL48" s="43"/>
      <c r="LPM48" s="43"/>
      <c r="LPN48" s="43"/>
      <c r="LPO48" s="43"/>
      <c r="LPP48" s="43"/>
      <c r="LPQ48" s="43"/>
      <c r="LPR48" s="43"/>
      <c r="LPS48" s="43"/>
      <c r="LPT48" s="43"/>
      <c r="LPU48" s="43"/>
      <c r="LPV48" s="43"/>
      <c r="LPW48" s="43"/>
      <c r="LPX48" s="43"/>
      <c r="LPY48" s="43"/>
      <c r="LPZ48" s="43"/>
      <c r="LQA48" s="43"/>
      <c r="LQB48" s="43"/>
      <c r="LQC48" s="43"/>
      <c r="LQD48" s="43"/>
      <c r="LQE48" s="43"/>
      <c r="LQF48" s="43"/>
      <c r="LQG48" s="43"/>
      <c r="LQH48" s="43"/>
      <c r="LQI48" s="43"/>
      <c r="LQJ48" s="43"/>
      <c r="LQK48" s="43"/>
      <c r="LQL48" s="43"/>
      <c r="LQM48" s="43"/>
      <c r="LQN48" s="43"/>
      <c r="LQO48" s="43"/>
      <c r="LQP48" s="43"/>
      <c r="LQQ48" s="43"/>
      <c r="LQR48" s="43"/>
      <c r="LQS48" s="43"/>
      <c r="LQT48" s="43"/>
      <c r="LQU48" s="43"/>
      <c r="LQV48" s="43"/>
      <c r="LQW48" s="43"/>
      <c r="LQX48" s="43"/>
      <c r="LQY48" s="43"/>
      <c r="LQZ48" s="43"/>
      <c r="LRA48" s="43"/>
      <c r="LRB48" s="43"/>
      <c r="LRC48" s="43"/>
      <c r="LRD48" s="43"/>
      <c r="LRE48" s="43"/>
      <c r="LRF48" s="43"/>
      <c r="LRG48" s="43"/>
      <c r="LRH48" s="43"/>
      <c r="LRI48" s="43"/>
      <c r="LRJ48" s="43"/>
      <c r="LRK48" s="43"/>
      <c r="LRL48" s="43"/>
      <c r="LRM48" s="43"/>
      <c r="LRN48" s="43"/>
      <c r="LRO48" s="43"/>
      <c r="LRP48" s="43"/>
      <c r="LRQ48" s="43"/>
      <c r="LRR48" s="43"/>
      <c r="LRS48" s="43"/>
      <c r="LRT48" s="43"/>
      <c r="LRU48" s="43"/>
      <c r="LRV48" s="43"/>
      <c r="LRW48" s="43"/>
      <c r="LRX48" s="43"/>
      <c r="LRY48" s="43"/>
      <c r="LRZ48" s="43"/>
      <c r="LSA48" s="43"/>
      <c r="LSB48" s="43"/>
      <c r="LSC48" s="43"/>
      <c r="LSD48" s="43"/>
      <c r="LSE48" s="43"/>
      <c r="LSF48" s="43"/>
      <c r="LSG48" s="43"/>
      <c r="LSH48" s="43"/>
      <c r="LSI48" s="43"/>
      <c r="LSJ48" s="43"/>
      <c r="LSK48" s="43"/>
      <c r="LSL48" s="43"/>
      <c r="LSM48" s="43"/>
      <c r="LSN48" s="43"/>
      <c r="LSO48" s="43"/>
      <c r="LSP48" s="43"/>
      <c r="LSQ48" s="43"/>
      <c r="LSR48" s="43"/>
      <c r="LSS48" s="43"/>
      <c r="LST48" s="43"/>
      <c r="LSU48" s="43"/>
      <c r="LSV48" s="43"/>
      <c r="LSW48" s="43"/>
      <c r="LSX48" s="43"/>
      <c r="LSY48" s="43"/>
      <c r="LSZ48" s="43"/>
      <c r="LTA48" s="43"/>
      <c r="LTB48" s="43"/>
      <c r="LTC48" s="43"/>
      <c r="LTD48" s="43"/>
      <c r="LTE48" s="43"/>
      <c r="LTF48" s="43"/>
      <c r="LTG48" s="43"/>
      <c r="LTH48" s="43"/>
      <c r="LTI48" s="43"/>
      <c r="LTJ48" s="43"/>
      <c r="LTK48" s="43"/>
      <c r="LTL48" s="43"/>
      <c r="LTM48" s="43"/>
      <c r="LTN48" s="43"/>
      <c r="LTO48" s="43"/>
      <c r="LTP48" s="43"/>
      <c r="LTQ48" s="43"/>
      <c r="LTR48" s="43"/>
      <c r="LTS48" s="43"/>
      <c r="LTT48" s="43"/>
      <c r="LTU48" s="43"/>
      <c r="LTV48" s="43"/>
      <c r="LTW48" s="43"/>
      <c r="LTX48" s="43"/>
      <c r="LTY48" s="43"/>
      <c r="LTZ48" s="43"/>
      <c r="LUA48" s="43"/>
      <c r="LUB48" s="43"/>
      <c r="LUC48" s="43"/>
      <c r="LUD48" s="43"/>
      <c r="LUE48" s="43"/>
      <c r="LUF48" s="43"/>
      <c r="LUG48" s="43"/>
      <c r="LUH48" s="43"/>
      <c r="LUI48" s="43"/>
      <c r="LUJ48" s="43"/>
      <c r="LUK48" s="43"/>
      <c r="LUL48" s="43"/>
      <c r="LUM48" s="43"/>
      <c r="LUN48" s="43"/>
      <c r="LUO48" s="43"/>
      <c r="LUP48" s="43"/>
      <c r="LUQ48" s="43"/>
      <c r="LUR48" s="43"/>
      <c r="LUS48" s="43"/>
      <c r="LUT48" s="43"/>
      <c r="LUU48" s="43"/>
      <c r="LUV48" s="43"/>
      <c r="LUW48" s="43"/>
      <c r="LUX48" s="43"/>
      <c r="LUY48" s="43"/>
      <c r="LUZ48" s="43"/>
      <c r="LVA48" s="43"/>
      <c r="LVB48" s="43"/>
      <c r="LVC48" s="43"/>
      <c r="LVD48" s="43"/>
      <c r="LVE48" s="43"/>
      <c r="LVF48" s="43"/>
      <c r="LVG48" s="43"/>
      <c r="LVH48" s="43"/>
      <c r="LVI48" s="43"/>
      <c r="LVJ48" s="43"/>
      <c r="LVK48" s="43"/>
      <c r="LVL48" s="43"/>
      <c r="LVM48" s="43"/>
      <c r="LVN48" s="43"/>
      <c r="LVO48" s="43"/>
      <c r="LVP48" s="43"/>
      <c r="LVQ48" s="43"/>
      <c r="LVR48" s="43"/>
      <c r="LVS48" s="43"/>
      <c r="LVT48" s="43"/>
      <c r="LVU48" s="43"/>
      <c r="LVV48" s="43"/>
      <c r="LVW48" s="43"/>
      <c r="LVX48" s="43"/>
      <c r="LVY48" s="43"/>
      <c r="LVZ48" s="43"/>
      <c r="LWA48" s="43"/>
      <c r="LWB48" s="43"/>
      <c r="LWC48" s="43"/>
      <c r="LWD48" s="43"/>
      <c r="LWE48" s="43"/>
      <c r="LWF48" s="43"/>
      <c r="LWG48" s="43"/>
      <c r="LWH48" s="43"/>
      <c r="LWI48" s="43"/>
      <c r="LWJ48" s="43"/>
      <c r="LWK48" s="43"/>
      <c r="LWL48" s="43"/>
      <c r="LWM48" s="43"/>
      <c r="LWN48" s="43"/>
      <c r="LWO48" s="43"/>
      <c r="LWP48" s="43"/>
      <c r="LWQ48" s="43"/>
      <c r="LWR48" s="43"/>
      <c r="LWS48" s="43"/>
      <c r="LWT48" s="43"/>
      <c r="LWU48" s="43"/>
      <c r="LWV48" s="43"/>
      <c r="LWW48" s="43"/>
      <c r="LWX48" s="43"/>
      <c r="LWY48" s="43"/>
      <c r="LWZ48" s="43"/>
      <c r="LXA48" s="43"/>
      <c r="LXB48" s="43"/>
      <c r="LXC48" s="43"/>
      <c r="LXD48" s="43"/>
      <c r="LXE48" s="43"/>
      <c r="LXF48" s="43"/>
      <c r="LXG48" s="43"/>
      <c r="LXH48" s="43"/>
      <c r="LXI48" s="43"/>
      <c r="LXJ48" s="43"/>
      <c r="LXK48" s="43"/>
      <c r="LXL48" s="43"/>
      <c r="LXM48" s="43"/>
      <c r="LXN48" s="43"/>
      <c r="LXO48" s="43"/>
      <c r="LXP48" s="43"/>
      <c r="LXQ48" s="43"/>
      <c r="LXR48" s="43"/>
      <c r="LXS48" s="43"/>
      <c r="LXT48" s="43"/>
      <c r="LXU48" s="43"/>
      <c r="LXV48" s="43"/>
      <c r="LXW48" s="43"/>
      <c r="LXX48" s="43"/>
      <c r="LXY48" s="43"/>
      <c r="LXZ48" s="43"/>
      <c r="LYA48" s="43"/>
      <c r="LYB48" s="43"/>
      <c r="LYC48" s="43"/>
      <c r="LYD48" s="43"/>
      <c r="LYE48" s="43"/>
      <c r="LYF48" s="43"/>
      <c r="LYG48" s="43"/>
      <c r="LYH48" s="43"/>
      <c r="LYI48" s="43"/>
      <c r="LYJ48" s="43"/>
      <c r="LYK48" s="43"/>
      <c r="LYL48" s="43"/>
      <c r="LYM48" s="43"/>
      <c r="LYN48" s="43"/>
      <c r="LYO48" s="43"/>
      <c r="LYP48" s="43"/>
      <c r="LYQ48" s="43"/>
      <c r="LYR48" s="43"/>
      <c r="LYS48" s="43"/>
      <c r="LYT48" s="43"/>
      <c r="LYU48" s="43"/>
      <c r="LYV48" s="43"/>
      <c r="LYW48" s="43"/>
      <c r="LYX48" s="43"/>
      <c r="LYY48" s="43"/>
      <c r="LYZ48" s="43"/>
      <c r="LZA48" s="43"/>
      <c r="LZB48" s="43"/>
      <c r="LZC48" s="43"/>
      <c r="LZD48" s="43"/>
      <c r="LZE48" s="43"/>
      <c r="LZF48" s="43"/>
      <c r="LZG48" s="43"/>
      <c r="LZH48" s="43"/>
      <c r="LZI48" s="43"/>
      <c r="LZJ48" s="43"/>
      <c r="LZK48" s="43"/>
      <c r="LZL48" s="43"/>
      <c r="LZM48" s="43"/>
      <c r="LZN48" s="43"/>
      <c r="LZO48" s="43"/>
      <c r="LZP48" s="43"/>
      <c r="LZQ48" s="43"/>
      <c r="LZR48" s="43"/>
      <c r="LZS48" s="43"/>
      <c r="LZT48" s="43"/>
      <c r="LZU48" s="43"/>
      <c r="LZV48" s="43"/>
      <c r="LZW48" s="43"/>
      <c r="LZX48" s="43"/>
      <c r="LZY48" s="43"/>
      <c r="LZZ48" s="43"/>
      <c r="MAA48" s="43"/>
      <c r="MAB48" s="43"/>
      <c r="MAC48" s="43"/>
      <c r="MAD48" s="43"/>
      <c r="MAE48" s="43"/>
      <c r="MAF48" s="43"/>
      <c r="MAG48" s="43"/>
      <c r="MAH48" s="43"/>
      <c r="MAI48" s="43"/>
      <c r="MAJ48" s="43"/>
      <c r="MAK48" s="43"/>
      <c r="MAL48" s="43"/>
      <c r="MAM48" s="43"/>
      <c r="MAN48" s="43"/>
      <c r="MAO48" s="43"/>
      <c r="MAP48" s="43"/>
      <c r="MAQ48" s="43"/>
      <c r="MAR48" s="43"/>
      <c r="MAS48" s="43"/>
      <c r="MAT48" s="43"/>
      <c r="MAU48" s="43"/>
      <c r="MAV48" s="43"/>
      <c r="MAW48" s="43"/>
      <c r="MAX48" s="43"/>
      <c r="MAY48" s="43"/>
      <c r="MAZ48" s="43"/>
      <c r="MBA48" s="43"/>
      <c r="MBB48" s="43"/>
      <c r="MBC48" s="43"/>
      <c r="MBD48" s="43"/>
      <c r="MBE48" s="43"/>
      <c r="MBF48" s="43"/>
      <c r="MBG48" s="43"/>
      <c r="MBH48" s="43"/>
      <c r="MBI48" s="43"/>
      <c r="MBJ48" s="43"/>
      <c r="MBK48" s="43"/>
      <c r="MBL48" s="43"/>
      <c r="MBM48" s="43"/>
      <c r="MBN48" s="43"/>
      <c r="MBO48" s="43"/>
      <c r="MBP48" s="43"/>
      <c r="MBQ48" s="43"/>
      <c r="MBR48" s="43"/>
      <c r="MBS48" s="43"/>
      <c r="MBT48" s="43"/>
      <c r="MBU48" s="43"/>
      <c r="MBV48" s="43"/>
      <c r="MBW48" s="43"/>
      <c r="MBX48" s="43"/>
      <c r="MBY48" s="43"/>
      <c r="MBZ48" s="43"/>
      <c r="MCA48" s="43"/>
      <c r="MCB48" s="43"/>
      <c r="MCC48" s="43"/>
      <c r="MCD48" s="43"/>
      <c r="MCE48" s="43"/>
      <c r="MCF48" s="43"/>
      <c r="MCG48" s="43"/>
      <c r="MCH48" s="43"/>
      <c r="MCI48" s="43"/>
      <c r="MCJ48" s="43"/>
      <c r="MCK48" s="43"/>
      <c r="MCL48" s="43"/>
      <c r="MCM48" s="43"/>
      <c r="MCN48" s="43"/>
      <c r="MCO48" s="43"/>
      <c r="MCP48" s="43"/>
      <c r="MCQ48" s="43"/>
      <c r="MCR48" s="43"/>
      <c r="MCS48" s="43"/>
      <c r="MCT48" s="43"/>
      <c r="MCU48" s="43"/>
      <c r="MCV48" s="43"/>
      <c r="MCW48" s="43"/>
      <c r="MCX48" s="43"/>
      <c r="MCY48" s="43"/>
      <c r="MCZ48" s="43"/>
      <c r="MDA48" s="43"/>
      <c r="MDB48" s="43"/>
      <c r="MDC48" s="43"/>
      <c r="MDD48" s="43"/>
      <c r="MDE48" s="43"/>
      <c r="MDF48" s="43"/>
      <c r="MDG48" s="43"/>
      <c r="MDH48" s="43"/>
      <c r="MDI48" s="43"/>
      <c r="MDJ48" s="43"/>
      <c r="MDK48" s="43"/>
      <c r="MDL48" s="43"/>
      <c r="MDM48" s="43"/>
      <c r="MDN48" s="43"/>
      <c r="MDO48" s="43"/>
      <c r="MDP48" s="43"/>
      <c r="MDQ48" s="43"/>
      <c r="MDR48" s="43"/>
      <c r="MDS48" s="43"/>
      <c r="MDT48" s="43"/>
      <c r="MDU48" s="43"/>
      <c r="MDV48" s="43"/>
      <c r="MDW48" s="43"/>
      <c r="MDX48" s="43"/>
      <c r="MDY48" s="43"/>
      <c r="MDZ48" s="43"/>
      <c r="MEA48" s="43"/>
      <c r="MEB48" s="43"/>
      <c r="MEC48" s="43"/>
      <c r="MED48" s="43"/>
      <c r="MEE48" s="43"/>
      <c r="MEF48" s="43"/>
      <c r="MEG48" s="43"/>
      <c r="MEH48" s="43"/>
      <c r="MEI48" s="43"/>
      <c r="MEJ48" s="43"/>
      <c r="MEK48" s="43"/>
      <c r="MEL48" s="43"/>
      <c r="MEM48" s="43"/>
      <c r="MEN48" s="43"/>
      <c r="MEO48" s="43"/>
      <c r="MEP48" s="43"/>
      <c r="MEQ48" s="43"/>
      <c r="MER48" s="43"/>
      <c r="MES48" s="43"/>
      <c r="MET48" s="43"/>
      <c r="MEU48" s="43"/>
      <c r="MEV48" s="43"/>
      <c r="MEW48" s="43"/>
      <c r="MEX48" s="43"/>
      <c r="MEY48" s="43"/>
      <c r="MEZ48" s="43"/>
      <c r="MFA48" s="43"/>
      <c r="MFB48" s="43"/>
      <c r="MFC48" s="43"/>
      <c r="MFD48" s="43"/>
      <c r="MFE48" s="43"/>
      <c r="MFF48" s="43"/>
      <c r="MFG48" s="43"/>
      <c r="MFH48" s="43"/>
      <c r="MFI48" s="43"/>
      <c r="MFJ48" s="43"/>
      <c r="MFK48" s="43"/>
      <c r="MFL48" s="43"/>
      <c r="MFM48" s="43"/>
      <c r="MFN48" s="43"/>
      <c r="MFO48" s="43"/>
      <c r="MFP48" s="43"/>
      <c r="MFQ48" s="43"/>
      <c r="MFR48" s="43"/>
      <c r="MFS48" s="43"/>
      <c r="MFT48" s="43"/>
      <c r="MFU48" s="43"/>
      <c r="MFV48" s="43"/>
      <c r="MFW48" s="43"/>
      <c r="MFX48" s="43"/>
      <c r="MFY48" s="43"/>
      <c r="MFZ48" s="43"/>
      <c r="MGA48" s="43"/>
      <c r="MGB48" s="43"/>
      <c r="MGC48" s="43"/>
      <c r="MGD48" s="43"/>
      <c r="MGE48" s="43"/>
      <c r="MGF48" s="43"/>
      <c r="MGG48" s="43"/>
      <c r="MGH48" s="43"/>
      <c r="MGI48" s="43"/>
      <c r="MGJ48" s="43"/>
      <c r="MGK48" s="43"/>
      <c r="MGL48" s="43"/>
      <c r="MGM48" s="43"/>
      <c r="MGN48" s="43"/>
      <c r="MGO48" s="43"/>
      <c r="MGP48" s="43"/>
      <c r="MGQ48" s="43"/>
      <c r="MGR48" s="43"/>
      <c r="MGS48" s="43"/>
      <c r="MGT48" s="43"/>
      <c r="MGU48" s="43"/>
      <c r="MGV48" s="43"/>
      <c r="MGW48" s="43"/>
      <c r="MGX48" s="43"/>
      <c r="MGY48" s="43"/>
      <c r="MGZ48" s="43"/>
      <c r="MHA48" s="43"/>
      <c r="MHB48" s="43"/>
      <c r="MHC48" s="43"/>
      <c r="MHD48" s="43"/>
      <c r="MHE48" s="43"/>
      <c r="MHF48" s="43"/>
      <c r="MHG48" s="43"/>
      <c r="MHH48" s="43"/>
      <c r="MHI48" s="43"/>
      <c r="MHJ48" s="43"/>
      <c r="MHK48" s="43"/>
      <c r="MHL48" s="43"/>
      <c r="MHM48" s="43"/>
      <c r="MHN48" s="43"/>
      <c r="MHO48" s="43"/>
      <c r="MHP48" s="43"/>
      <c r="MHQ48" s="43"/>
      <c r="MHR48" s="43"/>
      <c r="MHS48" s="43"/>
      <c r="MHT48" s="43"/>
      <c r="MHU48" s="43"/>
      <c r="MHV48" s="43"/>
      <c r="MHW48" s="43"/>
      <c r="MHX48" s="43"/>
      <c r="MHY48" s="43"/>
      <c r="MHZ48" s="43"/>
      <c r="MIA48" s="43"/>
      <c r="MIB48" s="43"/>
      <c r="MIC48" s="43"/>
      <c r="MID48" s="43"/>
      <c r="MIE48" s="43"/>
      <c r="MIF48" s="43"/>
      <c r="MIG48" s="43"/>
      <c r="MIH48" s="43"/>
      <c r="MII48" s="43"/>
      <c r="MIJ48" s="43"/>
      <c r="MIK48" s="43"/>
      <c r="MIL48" s="43"/>
      <c r="MIM48" s="43"/>
      <c r="MIN48" s="43"/>
      <c r="MIO48" s="43"/>
      <c r="MIP48" s="43"/>
      <c r="MIQ48" s="43"/>
      <c r="MIR48" s="43"/>
      <c r="MIS48" s="43"/>
      <c r="MIT48" s="43"/>
      <c r="MIU48" s="43"/>
      <c r="MIV48" s="43"/>
      <c r="MIW48" s="43"/>
      <c r="MIX48" s="43"/>
      <c r="MIY48" s="43"/>
      <c r="MIZ48" s="43"/>
      <c r="MJA48" s="43"/>
      <c r="MJB48" s="43"/>
      <c r="MJC48" s="43"/>
      <c r="MJD48" s="43"/>
      <c r="MJE48" s="43"/>
      <c r="MJF48" s="43"/>
      <c r="MJG48" s="43"/>
      <c r="MJH48" s="43"/>
      <c r="MJI48" s="43"/>
      <c r="MJJ48" s="43"/>
      <c r="MJK48" s="43"/>
      <c r="MJL48" s="43"/>
      <c r="MJM48" s="43"/>
      <c r="MJN48" s="43"/>
      <c r="MJO48" s="43"/>
      <c r="MJP48" s="43"/>
      <c r="MJQ48" s="43"/>
      <c r="MJR48" s="43"/>
      <c r="MJS48" s="43"/>
      <c r="MJT48" s="43"/>
      <c r="MJU48" s="43"/>
      <c r="MJV48" s="43"/>
      <c r="MJW48" s="43"/>
      <c r="MJX48" s="43"/>
      <c r="MJY48" s="43"/>
      <c r="MJZ48" s="43"/>
      <c r="MKA48" s="43"/>
      <c r="MKB48" s="43"/>
      <c r="MKC48" s="43"/>
      <c r="MKD48" s="43"/>
      <c r="MKE48" s="43"/>
      <c r="MKF48" s="43"/>
      <c r="MKG48" s="43"/>
      <c r="MKH48" s="43"/>
      <c r="MKI48" s="43"/>
      <c r="MKJ48" s="43"/>
      <c r="MKK48" s="43"/>
      <c r="MKL48" s="43"/>
      <c r="MKM48" s="43"/>
      <c r="MKN48" s="43"/>
      <c r="MKO48" s="43"/>
      <c r="MKP48" s="43"/>
      <c r="MKQ48" s="43"/>
      <c r="MKR48" s="43"/>
      <c r="MKS48" s="43"/>
      <c r="MKT48" s="43"/>
      <c r="MKU48" s="43"/>
      <c r="MKV48" s="43"/>
      <c r="MKW48" s="43"/>
      <c r="MKX48" s="43"/>
      <c r="MKY48" s="43"/>
      <c r="MKZ48" s="43"/>
      <c r="MLA48" s="43"/>
      <c r="MLB48" s="43"/>
      <c r="MLC48" s="43"/>
      <c r="MLD48" s="43"/>
      <c r="MLE48" s="43"/>
      <c r="MLF48" s="43"/>
      <c r="MLG48" s="43"/>
      <c r="MLH48" s="43"/>
      <c r="MLI48" s="43"/>
      <c r="MLJ48" s="43"/>
      <c r="MLK48" s="43"/>
      <c r="MLL48" s="43"/>
      <c r="MLM48" s="43"/>
      <c r="MLN48" s="43"/>
      <c r="MLO48" s="43"/>
      <c r="MLP48" s="43"/>
      <c r="MLQ48" s="43"/>
      <c r="MLR48" s="43"/>
      <c r="MLS48" s="43"/>
      <c r="MLT48" s="43"/>
      <c r="MLU48" s="43"/>
      <c r="MLV48" s="43"/>
      <c r="MLW48" s="43"/>
      <c r="MLX48" s="43"/>
      <c r="MLY48" s="43"/>
      <c r="MLZ48" s="43"/>
      <c r="MMA48" s="43"/>
      <c r="MMB48" s="43"/>
      <c r="MMC48" s="43"/>
      <c r="MMD48" s="43"/>
      <c r="MME48" s="43"/>
      <c r="MMF48" s="43"/>
      <c r="MMG48" s="43"/>
      <c r="MMH48" s="43"/>
      <c r="MMI48" s="43"/>
      <c r="MMJ48" s="43"/>
      <c r="MMK48" s="43"/>
      <c r="MML48" s="43"/>
      <c r="MMM48" s="43"/>
      <c r="MMN48" s="43"/>
      <c r="MMO48" s="43"/>
      <c r="MMP48" s="43"/>
      <c r="MMQ48" s="43"/>
      <c r="MMR48" s="43"/>
      <c r="MMS48" s="43"/>
      <c r="MMT48" s="43"/>
      <c r="MMU48" s="43"/>
      <c r="MMV48" s="43"/>
      <c r="MMW48" s="43"/>
      <c r="MMX48" s="43"/>
      <c r="MMY48" s="43"/>
      <c r="MMZ48" s="43"/>
      <c r="MNA48" s="43"/>
      <c r="MNB48" s="43"/>
      <c r="MNC48" s="43"/>
      <c r="MND48" s="43"/>
      <c r="MNE48" s="43"/>
      <c r="MNF48" s="43"/>
      <c r="MNG48" s="43"/>
      <c r="MNH48" s="43"/>
      <c r="MNI48" s="43"/>
      <c r="MNJ48" s="43"/>
      <c r="MNK48" s="43"/>
      <c r="MNL48" s="43"/>
      <c r="MNM48" s="43"/>
      <c r="MNN48" s="43"/>
      <c r="MNO48" s="43"/>
      <c r="MNP48" s="43"/>
      <c r="MNQ48" s="43"/>
      <c r="MNR48" s="43"/>
      <c r="MNS48" s="43"/>
      <c r="MNT48" s="43"/>
      <c r="MNU48" s="43"/>
      <c r="MNV48" s="43"/>
      <c r="MNW48" s="43"/>
      <c r="MNX48" s="43"/>
      <c r="MNY48" s="43"/>
      <c r="MNZ48" s="43"/>
      <c r="MOA48" s="43"/>
      <c r="MOB48" s="43"/>
      <c r="MOC48" s="43"/>
      <c r="MOD48" s="43"/>
      <c r="MOE48" s="43"/>
      <c r="MOF48" s="43"/>
      <c r="MOG48" s="43"/>
      <c r="MOH48" s="43"/>
      <c r="MOI48" s="43"/>
      <c r="MOJ48" s="43"/>
      <c r="MOK48" s="43"/>
      <c r="MOL48" s="43"/>
      <c r="MOM48" s="43"/>
      <c r="MON48" s="43"/>
      <c r="MOO48" s="43"/>
      <c r="MOP48" s="43"/>
      <c r="MOQ48" s="43"/>
      <c r="MOR48" s="43"/>
      <c r="MOS48" s="43"/>
      <c r="MOT48" s="43"/>
      <c r="MOU48" s="43"/>
      <c r="MOV48" s="43"/>
      <c r="MOW48" s="43"/>
      <c r="MOX48" s="43"/>
      <c r="MOY48" s="43"/>
      <c r="MOZ48" s="43"/>
      <c r="MPA48" s="43"/>
      <c r="MPB48" s="43"/>
      <c r="MPC48" s="43"/>
      <c r="MPD48" s="43"/>
      <c r="MPE48" s="43"/>
      <c r="MPF48" s="43"/>
      <c r="MPG48" s="43"/>
      <c r="MPH48" s="43"/>
      <c r="MPI48" s="43"/>
      <c r="MPJ48" s="43"/>
      <c r="MPK48" s="43"/>
      <c r="MPL48" s="43"/>
      <c r="MPM48" s="43"/>
      <c r="MPN48" s="43"/>
      <c r="MPO48" s="43"/>
      <c r="MPP48" s="43"/>
      <c r="MPQ48" s="43"/>
      <c r="MPR48" s="43"/>
      <c r="MPS48" s="43"/>
      <c r="MPT48" s="43"/>
      <c r="MPU48" s="43"/>
      <c r="MPV48" s="43"/>
      <c r="MPW48" s="43"/>
      <c r="MPX48" s="43"/>
      <c r="MPY48" s="43"/>
      <c r="MPZ48" s="43"/>
      <c r="MQA48" s="43"/>
      <c r="MQB48" s="43"/>
      <c r="MQC48" s="43"/>
      <c r="MQD48" s="43"/>
      <c r="MQE48" s="43"/>
      <c r="MQF48" s="43"/>
      <c r="MQG48" s="43"/>
      <c r="MQH48" s="43"/>
      <c r="MQI48" s="43"/>
      <c r="MQJ48" s="43"/>
      <c r="MQK48" s="43"/>
      <c r="MQL48" s="43"/>
      <c r="MQM48" s="43"/>
      <c r="MQN48" s="43"/>
      <c r="MQO48" s="43"/>
      <c r="MQP48" s="43"/>
      <c r="MQQ48" s="43"/>
      <c r="MQR48" s="43"/>
      <c r="MQS48" s="43"/>
      <c r="MQT48" s="43"/>
      <c r="MQU48" s="43"/>
      <c r="MQV48" s="43"/>
      <c r="MQW48" s="43"/>
      <c r="MQX48" s="43"/>
      <c r="MQY48" s="43"/>
      <c r="MQZ48" s="43"/>
      <c r="MRA48" s="43"/>
      <c r="MRB48" s="43"/>
      <c r="MRC48" s="43"/>
      <c r="MRD48" s="43"/>
      <c r="MRE48" s="43"/>
      <c r="MRF48" s="43"/>
      <c r="MRG48" s="43"/>
      <c r="MRH48" s="43"/>
      <c r="MRI48" s="43"/>
      <c r="MRJ48" s="43"/>
      <c r="MRK48" s="43"/>
      <c r="MRL48" s="43"/>
      <c r="MRM48" s="43"/>
      <c r="MRN48" s="43"/>
      <c r="MRO48" s="43"/>
      <c r="MRP48" s="43"/>
      <c r="MRQ48" s="43"/>
      <c r="MRR48" s="43"/>
      <c r="MRS48" s="43"/>
      <c r="MRT48" s="43"/>
      <c r="MRU48" s="43"/>
      <c r="MRV48" s="43"/>
      <c r="MRW48" s="43"/>
      <c r="MRX48" s="43"/>
      <c r="MRY48" s="43"/>
      <c r="MRZ48" s="43"/>
      <c r="MSA48" s="43"/>
      <c r="MSB48" s="43"/>
      <c r="MSC48" s="43"/>
      <c r="MSD48" s="43"/>
      <c r="MSE48" s="43"/>
      <c r="MSF48" s="43"/>
      <c r="MSG48" s="43"/>
      <c r="MSH48" s="43"/>
      <c r="MSI48" s="43"/>
      <c r="MSJ48" s="43"/>
      <c r="MSK48" s="43"/>
      <c r="MSL48" s="43"/>
      <c r="MSM48" s="43"/>
      <c r="MSN48" s="43"/>
      <c r="MSO48" s="43"/>
      <c r="MSP48" s="43"/>
      <c r="MSQ48" s="43"/>
      <c r="MSR48" s="43"/>
      <c r="MSS48" s="43"/>
      <c r="MST48" s="43"/>
      <c r="MSU48" s="43"/>
      <c r="MSV48" s="43"/>
      <c r="MSW48" s="43"/>
      <c r="MSX48" s="43"/>
      <c r="MSY48" s="43"/>
      <c r="MSZ48" s="43"/>
      <c r="MTA48" s="43"/>
      <c r="MTB48" s="43"/>
      <c r="MTC48" s="43"/>
      <c r="MTD48" s="43"/>
      <c r="MTE48" s="43"/>
      <c r="MTF48" s="43"/>
      <c r="MTG48" s="43"/>
      <c r="MTH48" s="43"/>
      <c r="MTI48" s="43"/>
      <c r="MTJ48" s="43"/>
      <c r="MTK48" s="43"/>
      <c r="MTL48" s="43"/>
      <c r="MTM48" s="43"/>
      <c r="MTN48" s="43"/>
      <c r="MTO48" s="43"/>
      <c r="MTP48" s="43"/>
      <c r="MTQ48" s="43"/>
      <c r="MTR48" s="43"/>
      <c r="MTS48" s="43"/>
      <c r="MTT48" s="43"/>
      <c r="MTU48" s="43"/>
      <c r="MTV48" s="43"/>
      <c r="MTW48" s="43"/>
      <c r="MTX48" s="43"/>
      <c r="MTY48" s="43"/>
      <c r="MTZ48" s="43"/>
      <c r="MUA48" s="43"/>
      <c r="MUB48" s="43"/>
      <c r="MUC48" s="43"/>
      <c r="MUD48" s="43"/>
      <c r="MUE48" s="43"/>
      <c r="MUF48" s="43"/>
      <c r="MUG48" s="43"/>
      <c r="MUH48" s="43"/>
      <c r="MUI48" s="43"/>
      <c r="MUJ48" s="43"/>
      <c r="MUK48" s="43"/>
      <c r="MUL48" s="43"/>
      <c r="MUM48" s="43"/>
      <c r="MUN48" s="43"/>
      <c r="MUO48" s="43"/>
      <c r="MUP48" s="43"/>
      <c r="MUQ48" s="43"/>
      <c r="MUR48" s="43"/>
      <c r="MUS48" s="43"/>
      <c r="MUT48" s="43"/>
      <c r="MUU48" s="43"/>
      <c r="MUV48" s="43"/>
      <c r="MUW48" s="43"/>
      <c r="MUX48" s="43"/>
      <c r="MUY48" s="43"/>
      <c r="MUZ48" s="43"/>
      <c r="MVA48" s="43"/>
      <c r="MVB48" s="43"/>
      <c r="MVC48" s="43"/>
      <c r="MVD48" s="43"/>
      <c r="MVE48" s="43"/>
      <c r="MVF48" s="43"/>
      <c r="MVG48" s="43"/>
      <c r="MVH48" s="43"/>
      <c r="MVI48" s="43"/>
      <c r="MVJ48" s="43"/>
      <c r="MVK48" s="43"/>
      <c r="MVL48" s="43"/>
      <c r="MVM48" s="43"/>
      <c r="MVN48" s="43"/>
      <c r="MVO48" s="43"/>
      <c r="MVP48" s="43"/>
      <c r="MVQ48" s="43"/>
      <c r="MVR48" s="43"/>
      <c r="MVS48" s="43"/>
      <c r="MVT48" s="43"/>
      <c r="MVU48" s="43"/>
      <c r="MVV48" s="43"/>
      <c r="MVW48" s="43"/>
      <c r="MVX48" s="43"/>
      <c r="MVY48" s="43"/>
      <c r="MVZ48" s="43"/>
      <c r="MWA48" s="43"/>
      <c r="MWB48" s="43"/>
      <c r="MWC48" s="43"/>
      <c r="MWD48" s="43"/>
      <c r="MWE48" s="43"/>
      <c r="MWF48" s="43"/>
      <c r="MWG48" s="43"/>
      <c r="MWH48" s="43"/>
      <c r="MWI48" s="43"/>
      <c r="MWJ48" s="43"/>
      <c r="MWK48" s="43"/>
      <c r="MWL48" s="43"/>
      <c r="MWM48" s="43"/>
      <c r="MWN48" s="43"/>
      <c r="MWO48" s="43"/>
      <c r="MWP48" s="43"/>
      <c r="MWQ48" s="43"/>
      <c r="MWR48" s="43"/>
      <c r="MWS48" s="43"/>
      <c r="MWT48" s="43"/>
      <c r="MWU48" s="43"/>
      <c r="MWV48" s="43"/>
      <c r="MWW48" s="43"/>
      <c r="MWX48" s="43"/>
      <c r="MWY48" s="43"/>
      <c r="MWZ48" s="43"/>
      <c r="MXA48" s="43"/>
      <c r="MXB48" s="43"/>
      <c r="MXC48" s="43"/>
      <c r="MXD48" s="43"/>
      <c r="MXE48" s="43"/>
      <c r="MXF48" s="43"/>
      <c r="MXG48" s="43"/>
      <c r="MXH48" s="43"/>
      <c r="MXI48" s="43"/>
      <c r="MXJ48" s="43"/>
      <c r="MXK48" s="43"/>
      <c r="MXL48" s="43"/>
      <c r="MXM48" s="43"/>
      <c r="MXN48" s="43"/>
      <c r="MXO48" s="43"/>
      <c r="MXP48" s="43"/>
      <c r="MXQ48" s="43"/>
      <c r="MXR48" s="43"/>
      <c r="MXS48" s="43"/>
      <c r="MXT48" s="43"/>
      <c r="MXU48" s="43"/>
      <c r="MXV48" s="43"/>
      <c r="MXW48" s="43"/>
      <c r="MXX48" s="43"/>
      <c r="MXY48" s="43"/>
      <c r="MXZ48" s="43"/>
      <c r="MYA48" s="43"/>
      <c r="MYB48" s="43"/>
      <c r="MYC48" s="43"/>
      <c r="MYD48" s="43"/>
      <c r="MYE48" s="43"/>
      <c r="MYF48" s="43"/>
      <c r="MYG48" s="43"/>
      <c r="MYH48" s="43"/>
      <c r="MYI48" s="43"/>
      <c r="MYJ48" s="43"/>
      <c r="MYK48" s="43"/>
      <c r="MYL48" s="43"/>
      <c r="MYM48" s="43"/>
      <c r="MYN48" s="43"/>
      <c r="MYO48" s="43"/>
      <c r="MYP48" s="43"/>
      <c r="MYQ48" s="43"/>
      <c r="MYR48" s="43"/>
      <c r="MYS48" s="43"/>
      <c r="MYT48" s="43"/>
      <c r="MYU48" s="43"/>
      <c r="MYV48" s="43"/>
      <c r="MYW48" s="43"/>
      <c r="MYX48" s="43"/>
      <c r="MYY48" s="43"/>
      <c r="MYZ48" s="43"/>
      <c r="MZA48" s="43"/>
      <c r="MZB48" s="43"/>
      <c r="MZC48" s="43"/>
      <c r="MZD48" s="43"/>
      <c r="MZE48" s="43"/>
      <c r="MZF48" s="43"/>
      <c r="MZG48" s="43"/>
      <c r="MZH48" s="43"/>
      <c r="MZI48" s="43"/>
      <c r="MZJ48" s="43"/>
      <c r="MZK48" s="43"/>
      <c r="MZL48" s="43"/>
      <c r="MZM48" s="43"/>
      <c r="MZN48" s="43"/>
      <c r="MZO48" s="43"/>
      <c r="MZP48" s="43"/>
      <c r="MZQ48" s="43"/>
      <c r="MZR48" s="43"/>
      <c r="MZS48" s="43"/>
      <c r="MZT48" s="43"/>
      <c r="MZU48" s="43"/>
      <c r="MZV48" s="43"/>
      <c r="MZW48" s="43"/>
      <c r="MZX48" s="43"/>
      <c r="MZY48" s="43"/>
      <c r="MZZ48" s="43"/>
      <c r="NAA48" s="43"/>
      <c r="NAB48" s="43"/>
      <c r="NAC48" s="43"/>
      <c r="NAD48" s="43"/>
      <c r="NAE48" s="43"/>
      <c r="NAF48" s="43"/>
      <c r="NAG48" s="43"/>
      <c r="NAH48" s="43"/>
      <c r="NAI48" s="43"/>
      <c r="NAJ48" s="43"/>
      <c r="NAK48" s="43"/>
      <c r="NAL48" s="43"/>
      <c r="NAM48" s="43"/>
      <c r="NAN48" s="43"/>
      <c r="NAO48" s="43"/>
      <c r="NAP48" s="43"/>
      <c r="NAQ48" s="43"/>
      <c r="NAR48" s="43"/>
      <c r="NAS48" s="43"/>
      <c r="NAT48" s="43"/>
      <c r="NAU48" s="43"/>
      <c r="NAV48" s="43"/>
      <c r="NAW48" s="43"/>
      <c r="NAX48" s="43"/>
      <c r="NAY48" s="43"/>
      <c r="NAZ48" s="43"/>
      <c r="NBA48" s="43"/>
      <c r="NBB48" s="43"/>
      <c r="NBC48" s="43"/>
      <c r="NBD48" s="43"/>
      <c r="NBE48" s="43"/>
      <c r="NBF48" s="43"/>
      <c r="NBG48" s="43"/>
      <c r="NBH48" s="43"/>
      <c r="NBI48" s="43"/>
      <c r="NBJ48" s="43"/>
      <c r="NBK48" s="43"/>
      <c r="NBL48" s="43"/>
      <c r="NBM48" s="43"/>
      <c r="NBN48" s="43"/>
      <c r="NBO48" s="43"/>
      <c r="NBP48" s="43"/>
      <c r="NBQ48" s="43"/>
      <c r="NBR48" s="43"/>
      <c r="NBS48" s="43"/>
      <c r="NBT48" s="43"/>
      <c r="NBU48" s="43"/>
      <c r="NBV48" s="43"/>
      <c r="NBW48" s="43"/>
      <c r="NBX48" s="43"/>
      <c r="NBY48" s="43"/>
      <c r="NBZ48" s="43"/>
      <c r="NCA48" s="43"/>
      <c r="NCB48" s="43"/>
      <c r="NCC48" s="43"/>
      <c r="NCD48" s="43"/>
      <c r="NCE48" s="43"/>
      <c r="NCF48" s="43"/>
      <c r="NCG48" s="43"/>
      <c r="NCH48" s="43"/>
      <c r="NCI48" s="43"/>
      <c r="NCJ48" s="43"/>
      <c r="NCK48" s="43"/>
      <c r="NCL48" s="43"/>
      <c r="NCM48" s="43"/>
      <c r="NCN48" s="43"/>
      <c r="NCO48" s="43"/>
      <c r="NCP48" s="43"/>
      <c r="NCQ48" s="43"/>
      <c r="NCR48" s="43"/>
      <c r="NCS48" s="43"/>
      <c r="NCT48" s="43"/>
      <c r="NCU48" s="43"/>
      <c r="NCV48" s="43"/>
      <c r="NCW48" s="43"/>
      <c r="NCX48" s="43"/>
      <c r="NCY48" s="43"/>
      <c r="NCZ48" s="43"/>
      <c r="NDA48" s="43"/>
      <c r="NDB48" s="43"/>
      <c r="NDC48" s="43"/>
      <c r="NDD48" s="43"/>
      <c r="NDE48" s="43"/>
      <c r="NDF48" s="43"/>
      <c r="NDG48" s="43"/>
      <c r="NDH48" s="43"/>
      <c r="NDI48" s="43"/>
      <c r="NDJ48" s="43"/>
      <c r="NDK48" s="43"/>
      <c r="NDL48" s="43"/>
      <c r="NDM48" s="43"/>
      <c r="NDN48" s="43"/>
      <c r="NDO48" s="43"/>
      <c r="NDP48" s="43"/>
      <c r="NDQ48" s="43"/>
      <c r="NDR48" s="43"/>
      <c r="NDS48" s="43"/>
      <c r="NDT48" s="43"/>
      <c r="NDU48" s="43"/>
      <c r="NDV48" s="43"/>
      <c r="NDW48" s="43"/>
      <c r="NDX48" s="43"/>
      <c r="NDY48" s="43"/>
      <c r="NDZ48" s="43"/>
      <c r="NEA48" s="43"/>
      <c r="NEB48" s="43"/>
      <c r="NEC48" s="43"/>
      <c r="NED48" s="43"/>
      <c r="NEE48" s="43"/>
      <c r="NEF48" s="43"/>
      <c r="NEG48" s="43"/>
      <c r="NEH48" s="43"/>
      <c r="NEI48" s="43"/>
      <c r="NEJ48" s="43"/>
      <c r="NEK48" s="43"/>
      <c r="NEL48" s="43"/>
      <c r="NEM48" s="43"/>
      <c r="NEN48" s="43"/>
      <c r="NEO48" s="43"/>
      <c r="NEP48" s="43"/>
      <c r="NEQ48" s="43"/>
      <c r="NER48" s="43"/>
      <c r="NES48" s="43"/>
      <c r="NET48" s="43"/>
      <c r="NEU48" s="43"/>
      <c r="NEV48" s="43"/>
      <c r="NEW48" s="43"/>
      <c r="NEX48" s="43"/>
      <c r="NEY48" s="43"/>
      <c r="NEZ48" s="43"/>
      <c r="NFA48" s="43"/>
      <c r="NFB48" s="43"/>
      <c r="NFC48" s="43"/>
      <c r="NFD48" s="43"/>
      <c r="NFE48" s="43"/>
      <c r="NFF48" s="43"/>
      <c r="NFG48" s="43"/>
      <c r="NFH48" s="43"/>
      <c r="NFI48" s="43"/>
      <c r="NFJ48" s="43"/>
      <c r="NFK48" s="43"/>
      <c r="NFL48" s="43"/>
      <c r="NFM48" s="43"/>
      <c r="NFN48" s="43"/>
      <c r="NFO48" s="43"/>
      <c r="NFP48" s="43"/>
      <c r="NFQ48" s="43"/>
      <c r="NFR48" s="43"/>
      <c r="NFS48" s="43"/>
      <c r="NFT48" s="43"/>
      <c r="NFU48" s="43"/>
      <c r="NFV48" s="43"/>
      <c r="NFW48" s="43"/>
      <c r="NFX48" s="43"/>
      <c r="NFY48" s="43"/>
      <c r="NFZ48" s="43"/>
      <c r="NGA48" s="43"/>
      <c r="NGB48" s="43"/>
      <c r="NGC48" s="43"/>
      <c r="NGD48" s="43"/>
      <c r="NGE48" s="43"/>
      <c r="NGF48" s="43"/>
      <c r="NGG48" s="43"/>
      <c r="NGH48" s="43"/>
      <c r="NGI48" s="43"/>
      <c r="NGJ48" s="43"/>
      <c r="NGK48" s="43"/>
      <c r="NGL48" s="43"/>
      <c r="NGM48" s="43"/>
      <c r="NGN48" s="43"/>
      <c r="NGO48" s="43"/>
      <c r="NGP48" s="43"/>
      <c r="NGQ48" s="43"/>
      <c r="NGR48" s="43"/>
      <c r="NGS48" s="43"/>
      <c r="NGT48" s="43"/>
      <c r="NGU48" s="43"/>
      <c r="NGV48" s="43"/>
      <c r="NGW48" s="43"/>
      <c r="NGX48" s="43"/>
      <c r="NGY48" s="43"/>
      <c r="NGZ48" s="43"/>
      <c r="NHA48" s="43"/>
      <c r="NHB48" s="43"/>
      <c r="NHC48" s="43"/>
      <c r="NHD48" s="43"/>
      <c r="NHE48" s="43"/>
      <c r="NHF48" s="43"/>
      <c r="NHG48" s="43"/>
      <c r="NHH48" s="43"/>
      <c r="NHI48" s="43"/>
      <c r="NHJ48" s="43"/>
      <c r="NHK48" s="43"/>
      <c r="NHL48" s="43"/>
      <c r="NHM48" s="43"/>
      <c r="NHN48" s="43"/>
      <c r="NHO48" s="43"/>
      <c r="NHP48" s="43"/>
      <c r="NHQ48" s="43"/>
      <c r="NHR48" s="43"/>
      <c r="NHS48" s="43"/>
      <c r="NHT48" s="43"/>
      <c r="NHU48" s="43"/>
      <c r="NHV48" s="43"/>
      <c r="NHW48" s="43"/>
      <c r="NHX48" s="43"/>
      <c r="NHY48" s="43"/>
      <c r="NHZ48" s="43"/>
      <c r="NIA48" s="43"/>
      <c r="NIB48" s="43"/>
      <c r="NIC48" s="43"/>
      <c r="NID48" s="43"/>
      <c r="NIE48" s="43"/>
      <c r="NIF48" s="43"/>
      <c r="NIG48" s="43"/>
      <c r="NIH48" s="43"/>
      <c r="NII48" s="43"/>
      <c r="NIJ48" s="43"/>
      <c r="NIK48" s="43"/>
      <c r="NIL48" s="43"/>
      <c r="NIM48" s="43"/>
      <c r="NIN48" s="43"/>
      <c r="NIO48" s="43"/>
      <c r="NIP48" s="43"/>
      <c r="NIQ48" s="43"/>
      <c r="NIR48" s="43"/>
      <c r="NIS48" s="43"/>
      <c r="NIT48" s="43"/>
      <c r="NIU48" s="43"/>
      <c r="NIV48" s="43"/>
      <c r="NIW48" s="43"/>
      <c r="NIX48" s="43"/>
      <c r="NIY48" s="43"/>
      <c r="NIZ48" s="43"/>
      <c r="NJA48" s="43"/>
      <c r="NJB48" s="43"/>
      <c r="NJC48" s="43"/>
      <c r="NJD48" s="43"/>
      <c r="NJE48" s="43"/>
      <c r="NJF48" s="43"/>
      <c r="NJG48" s="43"/>
      <c r="NJH48" s="43"/>
      <c r="NJI48" s="43"/>
      <c r="NJJ48" s="43"/>
      <c r="NJK48" s="43"/>
      <c r="NJL48" s="43"/>
      <c r="NJM48" s="43"/>
      <c r="NJN48" s="43"/>
      <c r="NJO48" s="43"/>
      <c r="NJP48" s="43"/>
      <c r="NJQ48" s="43"/>
      <c r="NJR48" s="43"/>
      <c r="NJS48" s="43"/>
      <c r="NJT48" s="43"/>
      <c r="NJU48" s="43"/>
      <c r="NJV48" s="43"/>
      <c r="NJW48" s="43"/>
      <c r="NJX48" s="43"/>
      <c r="NJY48" s="43"/>
      <c r="NJZ48" s="43"/>
      <c r="NKA48" s="43"/>
      <c r="NKB48" s="43"/>
      <c r="NKC48" s="43"/>
      <c r="NKD48" s="43"/>
      <c r="NKE48" s="43"/>
      <c r="NKF48" s="43"/>
      <c r="NKG48" s="43"/>
      <c r="NKH48" s="43"/>
      <c r="NKI48" s="43"/>
      <c r="NKJ48" s="43"/>
      <c r="NKK48" s="43"/>
      <c r="NKL48" s="43"/>
      <c r="NKM48" s="43"/>
      <c r="NKN48" s="43"/>
      <c r="NKO48" s="43"/>
      <c r="NKP48" s="43"/>
      <c r="NKQ48" s="43"/>
      <c r="NKR48" s="43"/>
      <c r="NKS48" s="43"/>
      <c r="NKT48" s="43"/>
      <c r="NKU48" s="43"/>
      <c r="NKV48" s="43"/>
      <c r="NKW48" s="43"/>
      <c r="NKX48" s="43"/>
      <c r="NKY48" s="43"/>
      <c r="NKZ48" s="43"/>
      <c r="NLA48" s="43"/>
      <c r="NLB48" s="43"/>
      <c r="NLC48" s="43"/>
      <c r="NLD48" s="43"/>
      <c r="NLE48" s="43"/>
      <c r="NLF48" s="43"/>
      <c r="NLG48" s="43"/>
      <c r="NLH48" s="43"/>
      <c r="NLI48" s="43"/>
      <c r="NLJ48" s="43"/>
      <c r="NLK48" s="43"/>
      <c r="NLL48" s="43"/>
      <c r="NLM48" s="43"/>
      <c r="NLN48" s="43"/>
      <c r="NLO48" s="43"/>
      <c r="NLP48" s="43"/>
      <c r="NLQ48" s="43"/>
      <c r="NLR48" s="43"/>
      <c r="NLS48" s="43"/>
      <c r="NLT48" s="43"/>
      <c r="NLU48" s="43"/>
      <c r="NLV48" s="43"/>
      <c r="NLW48" s="43"/>
      <c r="NLX48" s="43"/>
      <c r="NLY48" s="43"/>
      <c r="NLZ48" s="43"/>
      <c r="NMA48" s="43"/>
      <c r="NMB48" s="43"/>
      <c r="NMC48" s="43"/>
      <c r="NMD48" s="43"/>
      <c r="NME48" s="43"/>
      <c r="NMF48" s="43"/>
      <c r="NMG48" s="43"/>
      <c r="NMH48" s="43"/>
      <c r="NMI48" s="43"/>
      <c r="NMJ48" s="43"/>
      <c r="NMK48" s="43"/>
      <c r="NML48" s="43"/>
      <c r="NMM48" s="43"/>
      <c r="NMN48" s="43"/>
      <c r="NMO48" s="43"/>
      <c r="NMP48" s="43"/>
      <c r="NMQ48" s="43"/>
      <c r="NMR48" s="43"/>
      <c r="NMS48" s="43"/>
      <c r="NMT48" s="43"/>
      <c r="NMU48" s="43"/>
      <c r="NMV48" s="43"/>
      <c r="NMW48" s="43"/>
      <c r="NMX48" s="43"/>
      <c r="NMY48" s="43"/>
      <c r="NMZ48" s="43"/>
      <c r="NNA48" s="43"/>
      <c r="NNB48" s="43"/>
      <c r="NNC48" s="43"/>
      <c r="NND48" s="43"/>
      <c r="NNE48" s="43"/>
      <c r="NNF48" s="43"/>
      <c r="NNG48" s="43"/>
      <c r="NNH48" s="43"/>
      <c r="NNI48" s="43"/>
      <c r="NNJ48" s="43"/>
      <c r="NNK48" s="43"/>
      <c r="NNL48" s="43"/>
      <c r="NNM48" s="43"/>
      <c r="NNN48" s="43"/>
      <c r="NNO48" s="43"/>
      <c r="NNP48" s="43"/>
      <c r="NNQ48" s="43"/>
      <c r="NNR48" s="43"/>
      <c r="NNS48" s="43"/>
      <c r="NNT48" s="43"/>
      <c r="NNU48" s="43"/>
      <c r="NNV48" s="43"/>
      <c r="NNW48" s="43"/>
      <c r="NNX48" s="43"/>
      <c r="NNY48" s="43"/>
      <c r="NNZ48" s="43"/>
      <c r="NOA48" s="43"/>
      <c r="NOB48" s="43"/>
      <c r="NOC48" s="43"/>
      <c r="NOD48" s="43"/>
      <c r="NOE48" s="43"/>
      <c r="NOF48" s="43"/>
      <c r="NOG48" s="43"/>
      <c r="NOH48" s="43"/>
      <c r="NOI48" s="43"/>
      <c r="NOJ48" s="43"/>
      <c r="NOK48" s="43"/>
      <c r="NOL48" s="43"/>
      <c r="NOM48" s="43"/>
      <c r="NON48" s="43"/>
      <c r="NOO48" s="43"/>
      <c r="NOP48" s="43"/>
      <c r="NOQ48" s="43"/>
      <c r="NOR48" s="43"/>
      <c r="NOS48" s="43"/>
      <c r="NOT48" s="43"/>
      <c r="NOU48" s="43"/>
      <c r="NOV48" s="43"/>
      <c r="NOW48" s="43"/>
      <c r="NOX48" s="43"/>
      <c r="NOY48" s="43"/>
      <c r="NOZ48" s="43"/>
      <c r="NPA48" s="43"/>
      <c r="NPB48" s="43"/>
      <c r="NPC48" s="43"/>
      <c r="NPD48" s="43"/>
      <c r="NPE48" s="43"/>
      <c r="NPF48" s="43"/>
      <c r="NPG48" s="43"/>
      <c r="NPH48" s="43"/>
      <c r="NPI48" s="43"/>
      <c r="NPJ48" s="43"/>
      <c r="NPK48" s="43"/>
      <c r="NPL48" s="43"/>
      <c r="NPM48" s="43"/>
      <c r="NPN48" s="43"/>
      <c r="NPO48" s="43"/>
      <c r="NPP48" s="43"/>
      <c r="NPQ48" s="43"/>
      <c r="NPR48" s="43"/>
      <c r="NPS48" s="43"/>
      <c r="NPT48" s="43"/>
      <c r="NPU48" s="43"/>
      <c r="NPV48" s="43"/>
      <c r="NPW48" s="43"/>
      <c r="NPX48" s="43"/>
      <c r="NPY48" s="43"/>
      <c r="NPZ48" s="43"/>
      <c r="NQA48" s="43"/>
      <c r="NQB48" s="43"/>
      <c r="NQC48" s="43"/>
      <c r="NQD48" s="43"/>
      <c r="NQE48" s="43"/>
      <c r="NQF48" s="43"/>
      <c r="NQG48" s="43"/>
      <c r="NQH48" s="43"/>
      <c r="NQI48" s="43"/>
      <c r="NQJ48" s="43"/>
      <c r="NQK48" s="43"/>
      <c r="NQL48" s="43"/>
      <c r="NQM48" s="43"/>
      <c r="NQN48" s="43"/>
      <c r="NQO48" s="43"/>
      <c r="NQP48" s="43"/>
      <c r="NQQ48" s="43"/>
      <c r="NQR48" s="43"/>
      <c r="NQS48" s="43"/>
      <c r="NQT48" s="43"/>
      <c r="NQU48" s="43"/>
      <c r="NQV48" s="43"/>
      <c r="NQW48" s="43"/>
      <c r="NQX48" s="43"/>
      <c r="NQY48" s="43"/>
      <c r="NQZ48" s="43"/>
      <c r="NRA48" s="43"/>
      <c r="NRB48" s="43"/>
      <c r="NRC48" s="43"/>
      <c r="NRD48" s="43"/>
      <c r="NRE48" s="43"/>
      <c r="NRF48" s="43"/>
      <c r="NRG48" s="43"/>
      <c r="NRH48" s="43"/>
      <c r="NRI48" s="43"/>
      <c r="NRJ48" s="43"/>
      <c r="NRK48" s="43"/>
      <c r="NRL48" s="43"/>
      <c r="NRM48" s="43"/>
      <c r="NRN48" s="43"/>
      <c r="NRO48" s="43"/>
      <c r="NRP48" s="43"/>
      <c r="NRQ48" s="43"/>
      <c r="NRR48" s="43"/>
      <c r="NRS48" s="43"/>
      <c r="NRT48" s="43"/>
      <c r="NRU48" s="43"/>
      <c r="NRV48" s="43"/>
      <c r="NRW48" s="43"/>
      <c r="NRX48" s="43"/>
      <c r="NRY48" s="43"/>
      <c r="NRZ48" s="43"/>
      <c r="NSA48" s="43"/>
      <c r="NSB48" s="43"/>
      <c r="NSC48" s="43"/>
      <c r="NSD48" s="43"/>
      <c r="NSE48" s="43"/>
      <c r="NSF48" s="43"/>
      <c r="NSG48" s="43"/>
      <c r="NSH48" s="43"/>
      <c r="NSI48" s="43"/>
      <c r="NSJ48" s="43"/>
      <c r="NSK48" s="43"/>
      <c r="NSL48" s="43"/>
      <c r="NSM48" s="43"/>
      <c r="NSN48" s="43"/>
      <c r="NSO48" s="43"/>
      <c r="NSP48" s="43"/>
      <c r="NSQ48" s="43"/>
      <c r="NSR48" s="43"/>
      <c r="NSS48" s="43"/>
      <c r="NST48" s="43"/>
      <c r="NSU48" s="43"/>
      <c r="NSV48" s="43"/>
      <c r="NSW48" s="43"/>
      <c r="NSX48" s="43"/>
      <c r="NSY48" s="43"/>
      <c r="NSZ48" s="43"/>
      <c r="NTA48" s="43"/>
      <c r="NTB48" s="43"/>
      <c r="NTC48" s="43"/>
      <c r="NTD48" s="43"/>
      <c r="NTE48" s="43"/>
      <c r="NTF48" s="43"/>
      <c r="NTG48" s="43"/>
      <c r="NTH48" s="43"/>
      <c r="NTI48" s="43"/>
      <c r="NTJ48" s="43"/>
      <c r="NTK48" s="43"/>
      <c r="NTL48" s="43"/>
      <c r="NTM48" s="43"/>
      <c r="NTN48" s="43"/>
      <c r="NTO48" s="43"/>
      <c r="NTP48" s="43"/>
      <c r="NTQ48" s="43"/>
      <c r="NTR48" s="43"/>
      <c r="NTS48" s="43"/>
      <c r="NTT48" s="43"/>
      <c r="NTU48" s="43"/>
      <c r="NTV48" s="43"/>
      <c r="NTW48" s="43"/>
      <c r="NTX48" s="43"/>
      <c r="NTY48" s="43"/>
      <c r="NTZ48" s="43"/>
      <c r="NUA48" s="43"/>
      <c r="NUB48" s="43"/>
      <c r="NUC48" s="43"/>
      <c r="NUD48" s="43"/>
      <c r="NUE48" s="43"/>
      <c r="NUF48" s="43"/>
      <c r="NUG48" s="43"/>
      <c r="NUH48" s="43"/>
      <c r="NUI48" s="43"/>
      <c r="NUJ48" s="43"/>
      <c r="NUK48" s="43"/>
      <c r="NUL48" s="43"/>
      <c r="NUM48" s="43"/>
      <c r="NUN48" s="43"/>
      <c r="NUO48" s="43"/>
      <c r="NUP48" s="43"/>
      <c r="NUQ48" s="43"/>
      <c r="NUR48" s="43"/>
      <c r="NUS48" s="43"/>
      <c r="NUT48" s="43"/>
      <c r="NUU48" s="43"/>
      <c r="NUV48" s="43"/>
      <c r="NUW48" s="43"/>
      <c r="NUX48" s="43"/>
      <c r="NUY48" s="43"/>
      <c r="NUZ48" s="43"/>
      <c r="NVA48" s="43"/>
      <c r="NVB48" s="43"/>
      <c r="NVC48" s="43"/>
      <c r="NVD48" s="43"/>
      <c r="NVE48" s="43"/>
      <c r="NVF48" s="43"/>
      <c r="NVG48" s="43"/>
      <c r="NVH48" s="43"/>
      <c r="NVI48" s="43"/>
      <c r="NVJ48" s="43"/>
      <c r="NVK48" s="43"/>
      <c r="NVL48" s="43"/>
      <c r="NVM48" s="43"/>
      <c r="NVN48" s="43"/>
      <c r="NVO48" s="43"/>
      <c r="NVP48" s="43"/>
      <c r="NVQ48" s="43"/>
      <c r="NVR48" s="43"/>
      <c r="NVS48" s="43"/>
      <c r="NVT48" s="43"/>
      <c r="NVU48" s="43"/>
      <c r="NVV48" s="43"/>
      <c r="NVW48" s="43"/>
      <c r="NVX48" s="43"/>
      <c r="NVY48" s="43"/>
      <c r="NVZ48" s="43"/>
      <c r="NWA48" s="43"/>
      <c r="NWB48" s="43"/>
      <c r="NWC48" s="43"/>
      <c r="NWD48" s="43"/>
      <c r="NWE48" s="43"/>
      <c r="NWF48" s="43"/>
      <c r="NWG48" s="43"/>
      <c r="NWH48" s="43"/>
      <c r="NWI48" s="43"/>
      <c r="NWJ48" s="43"/>
      <c r="NWK48" s="43"/>
      <c r="NWL48" s="43"/>
      <c r="NWM48" s="43"/>
      <c r="NWN48" s="43"/>
      <c r="NWO48" s="43"/>
      <c r="NWP48" s="43"/>
      <c r="NWQ48" s="43"/>
      <c r="NWR48" s="43"/>
      <c r="NWS48" s="43"/>
      <c r="NWT48" s="43"/>
      <c r="NWU48" s="43"/>
      <c r="NWV48" s="43"/>
      <c r="NWW48" s="43"/>
      <c r="NWX48" s="43"/>
      <c r="NWY48" s="43"/>
      <c r="NWZ48" s="43"/>
      <c r="NXA48" s="43"/>
      <c r="NXB48" s="43"/>
      <c r="NXC48" s="43"/>
      <c r="NXD48" s="43"/>
      <c r="NXE48" s="43"/>
      <c r="NXF48" s="43"/>
      <c r="NXG48" s="43"/>
      <c r="NXH48" s="43"/>
      <c r="NXI48" s="43"/>
      <c r="NXJ48" s="43"/>
      <c r="NXK48" s="43"/>
      <c r="NXL48" s="43"/>
      <c r="NXM48" s="43"/>
      <c r="NXN48" s="43"/>
      <c r="NXO48" s="43"/>
      <c r="NXP48" s="43"/>
      <c r="NXQ48" s="43"/>
      <c r="NXR48" s="43"/>
      <c r="NXS48" s="43"/>
      <c r="NXT48" s="43"/>
      <c r="NXU48" s="43"/>
      <c r="NXV48" s="43"/>
      <c r="NXW48" s="43"/>
      <c r="NXX48" s="43"/>
      <c r="NXY48" s="43"/>
      <c r="NXZ48" s="43"/>
      <c r="NYA48" s="43"/>
      <c r="NYB48" s="43"/>
      <c r="NYC48" s="43"/>
      <c r="NYD48" s="43"/>
      <c r="NYE48" s="43"/>
      <c r="NYF48" s="43"/>
      <c r="NYG48" s="43"/>
      <c r="NYH48" s="43"/>
      <c r="NYI48" s="43"/>
      <c r="NYJ48" s="43"/>
      <c r="NYK48" s="43"/>
      <c r="NYL48" s="43"/>
      <c r="NYM48" s="43"/>
      <c r="NYN48" s="43"/>
      <c r="NYO48" s="43"/>
      <c r="NYP48" s="43"/>
      <c r="NYQ48" s="43"/>
      <c r="NYR48" s="43"/>
      <c r="NYS48" s="43"/>
      <c r="NYT48" s="43"/>
      <c r="NYU48" s="43"/>
      <c r="NYV48" s="43"/>
      <c r="NYW48" s="43"/>
      <c r="NYX48" s="43"/>
      <c r="NYY48" s="43"/>
      <c r="NYZ48" s="43"/>
      <c r="NZA48" s="43"/>
      <c r="NZB48" s="43"/>
      <c r="NZC48" s="43"/>
      <c r="NZD48" s="43"/>
      <c r="NZE48" s="43"/>
      <c r="NZF48" s="43"/>
      <c r="NZG48" s="43"/>
      <c r="NZH48" s="43"/>
      <c r="NZI48" s="43"/>
      <c r="NZJ48" s="43"/>
      <c r="NZK48" s="43"/>
      <c r="NZL48" s="43"/>
      <c r="NZM48" s="43"/>
      <c r="NZN48" s="43"/>
      <c r="NZO48" s="43"/>
      <c r="NZP48" s="43"/>
      <c r="NZQ48" s="43"/>
      <c r="NZR48" s="43"/>
      <c r="NZS48" s="43"/>
      <c r="NZT48" s="43"/>
      <c r="NZU48" s="43"/>
      <c r="NZV48" s="43"/>
      <c r="NZW48" s="43"/>
      <c r="NZX48" s="43"/>
      <c r="NZY48" s="43"/>
      <c r="NZZ48" s="43"/>
      <c r="OAA48" s="43"/>
      <c r="OAB48" s="43"/>
      <c r="OAC48" s="43"/>
      <c r="OAD48" s="43"/>
      <c r="OAE48" s="43"/>
      <c r="OAF48" s="43"/>
      <c r="OAG48" s="43"/>
      <c r="OAH48" s="43"/>
      <c r="OAI48" s="43"/>
      <c r="OAJ48" s="43"/>
      <c r="OAK48" s="43"/>
      <c r="OAL48" s="43"/>
      <c r="OAM48" s="43"/>
      <c r="OAN48" s="43"/>
      <c r="OAO48" s="43"/>
      <c r="OAP48" s="43"/>
      <c r="OAQ48" s="43"/>
      <c r="OAR48" s="43"/>
      <c r="OAS48" s="43"/>
      <c r="OAT48" s="43"/>
      <c r="OAU48" s="43"/>
      <c r="OAV48" s="43"/>
      <c r="OAW48" s="43"/>
      <c r="OAX48" s="43"/>
      <c r="OAY48" s="43"/>
      <c r="OAZ48" s="43"/>
      <c r="OBA48" s="43"/>
      <c r="OBB48" s="43"/>
      <c r="OBC48" s="43"/>
      <c r="OBD48" s="43"/>
      <c r="OBE48" s="43"/>
      <c r="OBF48" s="43"/>
      <c r="OBG48" s="43"/>
      <c r="OBH48" s="43"/>
      <c r="OBI48" s="43"/>
      <c r="OBJ48" s="43"/>
      <c r="OBK48" s="43"/>
      <c r="OBL48" s="43"/>
      <c r="OBM48" s="43"/>
      <c r="OBN48" s="43"/>
      <c r="OBO48" s="43"/>
      <c r="OBP48" s="43"/>
      <c r="OBQ48" s="43"/>
      <c r="OBR48" s="43"/>
      <c r="OBS48" s="43"/>
      <c r="OBT48" s="43"/>
      <c r="OBU48" s="43"/>
      <c r="OBV48" s="43"/>
      <c r="OBW48" s="43"/>
      <c r="OBX48" s="43"/>
      <c r="OBY48" s="43"/>
      <c r="OBZ48" s="43"/>
      <c r="OCA48" s="43"/>
      <c r="OCB48" s="43"/>
      <c r="OCC48" s="43"/>
      <c r="OCD48" s="43"/>
      <c r="OCE48" s="43"/>
      <c r="OCF48" s="43"/>
      <c r="OCG48" s="43"/>
      <c r="OCH48" s="43"/>
      <c r="OCI48" s="43"/>
      <c r="OCJ48" s="43"/>
      <c r="OCK48" s="43"/>
      <c r="OCL48" s="43"/>
      <c r="OCM48" s="43"/>
      <c r="OCN48" s="43"/>
      <c r="OCO48" s="43"/>
      <c r="OCP48" s="43"/>
      <c r="OCQ48" s="43"/>
      <c r="OCR48" s="43"/>
      <c r="OCS48" s="43"/>
      <c r="OCT48" s="43"/>
      <c r="OCU48" s="43"/>
      <c r="OCV48" s="43"/>
      <c r="OCW48" s="43"/>
      <c r="OCX48" s="43"/>
      <c r="OCY48" s="43"/>
      <c r="OCZ48" s="43"/>
      <c r="ODA48" s="43"/>
      <c r="ODB48" s="43"/>
      <c r="ODC48" s="43"/>
      <c r="ODD48" s="43"/>
      <c r="ODE48" s="43"/>
      <c r="ODF48" s="43"/>
      <c r="ODG48" s="43"/>
      <c r="ODH48" s="43"/>
      <c r="ODI48" s="43"/>
      <c r="ODJ48" s="43"/>
      <c r="ODK48" s="43"/>
      <c r="ODL48" s="43"/>
      <c r="ODM48" s="43"/>
      <c r="ODN48" s="43"/>
      <c r="ODO48" s="43"/>
      <c r="ODP48" s="43"/>
      <c r="ODQ48" s="43"/>
      <c r="ODR48" s="43"/>
      <c r="ODS48" s="43"/>
      <c r="ODT48" s="43"/>
      <c r="ODU48" s="43"/>
      <c r="ODV48" s="43"/>
      <c r="ODW48" s="43"/>
      <c r="ODX48" s="43"/>
      <c r="ODY48" s="43"/>
      <c r="ODZ48" s="43"/>
      <c r="OEA48" s="43"/>
      <c r="OEB48" s="43"/>
      <c r="OEC48" s="43"/>
      <c r="OED48" s="43"/>
      <c r="OEE48" s="43"/>
      <c r="OEF48" s="43"/>
      <c r="OEG48" s="43"/>
      <c r="OEH48" s="43"/>
      <c r="OEI48" s="43"/>
      <c r="OEJ48" s="43"/>
      <c r="OEK48" s="43"/>
      <c r="OEL48" s="43"/>
      <c r="OEM48" s="43"/>
      <c r="OEN48" s="43"/>
      <c r="OEO48" s="43"/>
      <c r="OEP48" s="43"/>
      <c r="OEQ48" s="43"/>
      <c r="OER48" s="43"/>
      <c r="OES48" s="43"/>
      <c r="OET48" s="43"/>
      <c r="OEU48" s="43"/>
      <c r="OEV48" s="43"/>
      <c r="OEW48" s="43"/>
      <c r="OEX48" s="43"/>
      <c r="OEY48" s="43"/>
      <c r="OEZ48" s="43"/>
      <c r="OFA48" s="43"/>
      <c r="OFB48" s="43"/>
      <c r="OFC48" s="43"/>
      <c r="OFD48" s="43"/>
      <c r="OFE48" s="43"/>
      <c r="OFF48" s="43"/>
      <c r="OFG48" s="43"/>
      <c r="OFH48" s="43"/>
      <c r="OFI48" s="43"/>
      <c r="OFJ48" s="43"/>
      <c r="OFK48" s="43"/>
      <c r="OFL48" s="43"/>
      <c r="OFM48" s="43"/>
      <c r="OFN48" s="43"/>
      <c r="OFO48" s="43"/>
      <c r="OFP48" s="43"/>
      <c r="OFQ48" s="43"/>
      <c r="OFR48" s="43"/>
      <c r="OFS48" s="43"/>
      <c r="OFT48" s="43"/>
      <c r="OFU48" s="43"/>
      <c r="OFV48" s="43"/>
      <c r="OFW48" s="43"/>
      <c r="OFX48" s="43"/>
      <c r="OFY48" s="43"/>
      <c r="OFZ48" s="43"/>
      <c r="OGA48" s="43"/>
      <c r="OGB48" s="43"/>
      <c r="OGC48" s="43"/>
      <c r="OGD48" s="43"/>
      <c r="OGE48" s="43"/>
      <c r="OGF48" s="43"/>
      <c r="OGG48" s="43"/>
      <c r="OGH48" s="43"/>
      <c r="OGI48" s="43"/>
      <c r="OGJ48" s="43"/>
      <c r="OGK48" s="43"/>
      <c r="OGL48" s="43"/>
      <c r="OGM48" s="43"/>
      <c r="OGN48" s="43"/>
      <c r="OGO48" s="43"/>
      <c r="OGP48" s="43"/>
      <c r="OGQ48" s="43"/>
      <c r="OGR48" s="43"/>
      <c r="OGS48" s="43"/>
      <c r="OGT48" s="43"/>
      <c r="OGU48" s="43"/>
      <c r="OGV48" s="43"/>
      <c r="OGW48" s="43"/>
      <c r="OGX48" s="43"/>
      <c r="OGY48" s="43"/>
      <c r="OGZ48" s="43"/>
      <c r="OHA48" s="43"/>
      <c r="OHB48" s="43"/>
      <c r="OHC48" s="43"/>
      <c r="OHD48" s="43"/>
      <c r="OHE48" s="43"/>
      <c r="OHF48" s="43"/>
      <c r="OHG48" s="43"/>
      <c r="OHH48" s="43"/>
      <c r="OHI48" s="43"/>
      <c r="OHJ48" s="43"/>
      <c r="OHK48" s="43"/>
      <c r="OHL48" s="43"/>
      <c r="OHM48" s="43"/>
      <c r="OHN48" s="43"/>
      <c r="OHO48" s="43"/>
      <c r="OHP48" s="43"/>
      <c r="OHQ48" s="43"/>
      <c r="OHR48" s="43"/>
      <c r="OHS48" s="43"/>
      <c r="OHT48" s="43"/>
      <c r="OHU48" s="43"/>
      <c r="OHV48" s="43"/>
      <c r="OHW48" s="43"/>
      <c r="OHX48" s="43"/>
      <c r="OHY48" s="43"/>
      <c r="OHZ48" s="43"/>
      <c r="OIA48" s="43"/>
      <c r="OIB48" s="43"/>
      <c r="OIC48" s="43"/>
      <c r="OID48" s="43"/>
      <c r="OIE48" s="43"/>
      <c r="OIF48" s="43"/>
      <c r="OIG48" s="43"/>
      <c r="OIH48" s="43"/>
      <c r="OII48" s="43"/>
      <c r="OIJ48" s="43"/>
      <c r="OIK48" s="43"/>
      <c r="OIL48" s="43"/>
      <c r="OIM48" s="43"/>
      <c r="OIN48" s="43"/>
      <c r="OIO48" s="43"/>
      <c r="OIP48" s="43"/>
      <c r="OIQ48" s="43"/>
      <c r="OIR48" s="43"/>
      <c r="OIS48" s="43"/>
      <c r="OIT48" s="43"/>
      <c r="OIU48" s="43"/>
      <c r="OIV48" s="43"/>
      <c r="OIW48" s="43"/>
      <c r="OIX48" s="43"/>
      <c r="OIY48" s="43"/>
      <c r="OIZ48" s="43"/>
      <c r="OJA48" s="43"/>
      <c r="OJB48" s="43"/>
      <c r="OJC48" s="43"/>
      <c r="OJD48" s="43"/>
      <c r="OJE48" s="43"/>
      <c r="OJF48" s="43"/>
      <c r="OJG48" s="43"/>
      <c r="OJH48" s="43"/>
      <c r="OJI48" s="43"/>
      <c r="OJJ48" s="43"/>
      <c r="OJK48" s="43"/>
      <c r="OJL48" s="43"/>
      <c r="OJM48" s="43"/>
      <c r="OJN48" s="43"/>
      <c r="OJO48" s="43"/>
      <c r="OJP48" s="43"/>
      <c r="OJQ48" s="43"/>
      <c r="OJR48" s="43"/>
      <c r="OJS48" s="43"/>
      <c r="OJT48" s="43"/>
      <c r="OJU48" s="43"/>
      <c r="OJV48" s="43"/>
      <c r="OJW48" s="43"/>
      <c r="OJX48" s="43"/>
      <c r="OJY48" s="43"/>
      <c r="OJZ48" s="43"/>
      <c r="OKA48" s="43"/>
      <c r="OKB48" s="43"/>
      <c r="OKC48" s="43"/>
      <c r="OKD48" s="43"/>
      <c r="OKE48" s="43"/>
      <c r="OKF48" s="43"/>
      <c r="OKG48" s="43"/>
      <c r="OKH48" s="43"/>
      <c r="OKI48" s="43"/>
      <c r="OKJ48" s="43"/>
      <c r="OKK48" s="43"/>
      <c r="OKL48" s="43"/>
      <c r="OKM48" s="43"/>
      <c r="OKN48" s="43"/>
      <c r="OKO48" s="43"/>
      <c r="OKP48" s="43"/>
      <c r="OKQ48" s="43"/>
      <c r="OKR48" s="43"/>
      <c r="OKS48" s="43"/>
      <c r="OKT48" s="43"/>
      <c r="OKU48" s="43"/>
      <c r="OKV48" s="43"/>
      <c r="OKW48" s="43"/>
      <c r="OKX48" s="43"/>
      <c r="OKY48" s="43"/>
      <c r="OKZ48" s="43"/>
      <c r="OLA48" s="43"/>
      <c r="OLB48" s="43"/>
      <c r="OLC48" s="43"/>
      <c r="OLD48" s="43"/>
      <c r="OLE48" s="43"/>
      <c r="OLF48" s="43"/>
      <c r="OLG48" s="43"/>
      <c r="OLH48" s="43"/>
      <c r="OLI48" s="43"/>
      <c r="OLJ48" s="43"/>
      <c r="OLK48" s="43"/>
      <c r="OLL48" s="43"/>
      <c r="OLM48" s="43"/>
      <c r="OLN48" s="43"/>
      <c r="OLO48" s="43"/>
      <c r="OLP48" s="43"/>
      <c r="OLQ48" s="43"/>
      <c r="OLR48" s="43"/>
      <c r="OLS48" s="43"/>
      <c r="OLT48" s="43"/>
      <c r="OLU48" s="43"/>
      <c r="OLV48" s="43"/>
      <c r="OLW48" s="43"/>
      <c r="OLX48" s="43"/>
      <c r="OLY48" s="43"/>
      <c r="OLZ48" s="43"/>
      <c r="OMA48" s="43"/>
      <c r="OMB48" s="43"/>
      <c r="OMC48" s="43"/>
      <c r="OMD48" s="43"/>
      <c r="OME48" s="43"/>
      <c r="OMF48" s="43"/>
      <c r="OMG48" s="43"/>
      <c r="OMH48" s="43"/>
      <c r="OMI48" s="43"/>
      <c r="OMJ48" s="43"/>
      <c r="OMK48" s="43"/>
      <c r="OML48" s="43"/>
      <c r="OMM48" s="43"/>
      <c r="OMN48" s="43"/>
      <c r="OMO48" s="43"/>
      <c r="OMP48" s="43"/>
      <c r="OMQ48" s="43"/>
      <c r="OMR48" s="43"/>
      <c r="OMS48" s="43"/>
      <c r="OMT48" s="43"/>
      <c r="OMU48" s="43"/>
      <c r="OMV48" s="43"/>
      <c r="OMW48" s="43"/>
      <c r="OMX48" s="43"/>
      <c r="OMY48" s="43"/>
      <c r="OMZ48" s="43"/>
      <c r="ONA48" s="43"/>
      <c r="ONB48" s="43"/>
      <c r="ONC48" s="43"/>
      <c r="OND48" s="43"/>
      <c r="ONE48" s="43"/>
      <c r="ONF48" s="43"/>
      <c r="ONG48" s="43"/>
      <c r="ONH48" s="43"/>
      <c r="ONI48" s="43"/>
      <c r="ONJ48" s="43"/>
      <c r="ONK48" s="43"/>
      <c r="ONL48" s="43"/>
      <c r="ONM48" s="43"/>
      <c r="ONN48" s="43"/>
      <c r="ONO48" s="43"/>
      <c r="ONP48" s="43"/>
      <c r="ONQ48" s="43"/>
      <c r="ONR48" s="43"/>
      <c r="ONS48" s="43"/>
      <c r="ONT48" s="43"/>
      <c r="ONU48" s="43"/>
      <c r="ONV48" s="43"/>
      <c r="ONW48" s="43"/>
      <c r="ONX48" s="43"/>
      <c r="ONY48" s="43"/>
      <c r="ONZ48" s="43"/>
      <c r="OOA48" s="43"/>
      <c r="OOB48" s="43"/>
      <c r="OOC48" s="43"/>
      <c r="OOD48" s="43"/>
      <c r="OOE48" s="43"/>
      <c r="OOF48" s="43"/>
      <c r="OOG48" s="43"/>
      <c r="OOH48" s="43"/>
      <c r="OOI48" s="43"/>
      <c r="OOJ48" s="43"/>
      <c r="OOK48" s="43"/>
      <c r="OOL48" s="43"/>
      <c r="OOM48" s="43"/>
      <c r="OON48" s="43"/>
      <c r="OOO48" s="43"/>
      <c r="OOP48" s="43"/>
      <c r="OOQ48" s="43"/>
      <c r="OOR48" s="43"/>
      <c r="OOS48" s="43"/>
      <c r="OOT48" s="43"/>
      <c r="OOU48" s="43"/>
      <c r="OOV48" s="43"/>
      <c r="OOW48" s="43"/>
      <c r="OOX48" s="43"/>
      <c r="OOY48" s="43"/>
      <c r="OOZ48" s="43"/>
      <c r="OPA48" s="43"/>
      <c r="OPB48" s="43"/>
      <c r="OPC48" s="43"/>
      <c r="OPD48" s="43"/>
      <c r="OPE48" s="43"/>
      <c r="OPF48" s="43"/>
      <c r="OPG48" s="43"/>
      <c r="OPH48" s="43"/>
      <c r="OPI48" s="43"/>
      <c r="OPJ48" s="43"/>
      <c r="OPK48" s="43"/>
      <c r="OPL48" s="43"/>
      <c r="OPM48" s="43"/>
      <c r="OPN48" s="43"/>
      <c r="OPO48" s="43"/>
      <c r="OPP48" s="43"/>
      <c r="OPQ48" s="43"/>
      <c r="OPR48" s="43"/>
      <c r="OPS48" s="43"/>
      <c r="OPT48" s="43"/>
      <c r="OPU48" s="43"/>
      <c r="OPV48" s="43"/>
      <c r="OPW48" s="43"/>
      <c r="OPX48" s="43"/>
      <c r="OPY48" s="43"/>
      <c r="OPZ48" s="43"/>
      <c r="OQA48" s="43"/>
      <c r="OQB48" s="43"/>
      <c r="OQC48" s="43"/>
      <c r="OQD48" s="43"/>
      <c r="OQE48" s="43"/>
      <c r="OQF48" s="43"/>
      <c r="OQG48" s="43"/>
      <c r="OQH48" s="43"/>
      <c r="OQI48" s="43"/>
      <c r="OQJ48" s="43"/>
      <c r="OQK48" s="43"/>
      <c r="OQL48" s="43"/>
      <c r="OQM48" s="43"/>
      <c r="OQN48" s="43"/>
      <c r="OQO48" s="43"/>
      <c r="OQP48" s="43"/>
      <c r="OQQ48" s="43"/>
      <c r="OQR48" s="43"/>
      <c r="OQS48" s="43"/>
      <c r="OQT48" s="43"/>
      <c r="OQU48" s="43"/>
      <c r="OQV48" s="43"/>
      <c r="OQW48" s="43"/>
      <c r="OQX48" s="43"/>
      <c r="OQY48" s="43"/>
      <c r="OQZ48" s="43"/>
      <c r="ORA48" s="43"/>
      <c r="ORB48" s="43"/>
      <c r="ORC48" s="43"/>
      <c r="ORD48" s="43"/>
      <c r="ORE48" s="43"/>
      <c r="ORF48" s="43"/>
      <c r="ORG48" s="43"/>
      <c r="ORH48" s="43"/>
      <c r="ORI48" s="43"/>
      <c r="ORJ48" s="43"/>
      <c r="ORK48" s="43"/>
      <c r="ORL48" s="43"/>
      <c r="ORM48" s="43"/>
      <c r="ORN48" s="43"/>
      <c r="ORO48" s="43"/>
      <c r="ORP48" s="43"/>
      <c r="ORQ48" s="43"/>
      <c r="ORR48" s="43"/>
      <c r="ORS48" s="43"/>
      <c r="ORT48" s="43"/>
      <c r="ORU48" s="43"/>
      <c r="ORV48" s="43"/>
      <c r="ORW48" s="43"/>
      <c r="ORX48" s="43"/>
      <c r="ORY48" s="43"/>
      <c r="ORZ48" s="43"/>
      <c r="OSA48" s="43"/>
      <c r="OSB48" s="43"/>
      <c r="OSC48" s="43"/>
      <c r="OSD48" s="43"/>
      <c r="OSE48" s="43"/>
      <c r="OSF48" s="43"/>
      <c r="OSG48" s="43"/>
      <c r="OSH48" s="43"/>
      <c r="OSI48" s="43"/>
      <c r="OSJ48" s="43"/>
      <c r="OSK48" s="43"/>
      <c r="OSL48" s="43"/>
      <c r="OSM48" s="43"/>
      <c r="OSN48" s="43"/>
      <c r="OSO48" s="43"/>
      <c r="OSP48" s="43"/>
      <c r="OSQ48" s="43"/>
      <c r="OSR48" s="43"/>
      <c r="OSS48" s="43"/>
      <c r="OST48" s="43"/>
      <c r="OSU48" s="43"/>
      <c r="OSV48" s="43"/>
      <c r="OSW48" s="43"/>
      <c r="OSX48" s="43"/>
      <c r="OSY48" s="43"/>
      <c r="OSZ48" s="43"/>
      <c r="OTA48" s="43"/>
      <c r="OTB48" s="43"/>
      <c r="OTC48" s="43"/>
      <c r="OTD48" s="43"/>
      <c r="OTE48" s="43"/>
      <c r="OTF48" s="43"/>
      <c r="OTG48" s="43"/>
      <c r="OTH48" s="43"/>
      <c r="OTI48" s="43"/>
      <c r="OTJ48" s="43"/>
      <c r="OTK48" s="43"/>
      <c r="OTL48" s="43"/>
      <c r="OTM48" s="43"/>
      <c r="OTN48" s="43"/>
      <c r="OTO48" s="43"/>
      <c r="OTP48" s="43"/>
      <c r="OTQ48" s="43"/>
      <c r="OTR48" s="43"/>
      <c r="OTS48" s="43"/>
      <c r="OTT48" s="43"/>
      <c r="OTU48" s="43"/>
      <c r="OTV48" s="43"/>
      <c r="OTW48" s="43"/>
      <c r="OTX48" s="43"/>
      <c r="OTY48" s="43"/>
      <c r="OTZ48" s="43"/>
      <c r="OUA48" s="43"/>
      <c r="OUB48" s="43"/>
      <c r="OUC48" s="43"/>
      <c r="OUD48" s="43"/>
      <c r="OUE48" s="43"/>
      <c r="OUF48" s="43"/>
      <c r="OUG48" s="43"/>
      <c r="OUH48" s="43"/>
      <c r="OUI48" s="43"/>
      <c r="OUJ48" s="43"/>
      <c r="OUK48" s="43"/>
      <c r="OUL48" s="43"/>
      <c r="OUM48" s="43"/>
      <c r="OUN48" s="43"/>
      <c r="OUO48" s="43"/>
      <c r="OUP48" s="43"/>
      <c r="OUQ48" s="43"/>
      <c r="OUR48" s="43"/>
      <c r="OUS48" s="43"/>
      <c r="OUT48" s="43"/>
      <c r="OUU48" s="43"/>
      <c r="OUV48" s="43"/>
      <c r="OUW48" s="43"/>
      <c r="OUX48" s="43"/>
      <c r="OUY48" s="43"/>
      <c r="OUZ48" s="43"/>
      <c r="OVA48" s="43"/>
      <c r="OVB48" s="43"/>
      <c r="OVC48" s="43"/>
      <c r="OVD48" s="43"/>
      <c r="OVE48" s="43"/>
      <c r="OVF48" s="43"/>
      <c r="OVG48" s="43"/>
      <c r="OVH48" s="43"/>
      <c r="OVI48" s="43"/>
      <c r="OVJ48" s="43"/>
      <c r="OVK48" s="43"/>
      <c r="OVL48" s="43"/>
      <c r="OVM48" s="43"/>
      <c r="OVN48" s="43"/>
      <c r="OVO48" s="43"/>
      <c r="OVP48" s="43"/>
      <c r="OVQ48" s="43"/>
      <c r="OVR48" s="43"/>
      <c r="OVS48" s="43"/>
      <c r="OVT48" s="43"/>
      <c r="OVU48" s="43"/>
      <c r="OVV48" s="43"/>
      <c r="OVW48" s="43"/>
      <c r="OVX48" s="43"/>
      <c r="OVY48" s="43"/>
      <c r="OVZ48" s="43"/>
      <c r="OWA48" s="43"/>
      <c r="OWB48" s="43"/>
      <c r="OWC48" s="43"/>
      <c r="OWD48" s="43"/>
      <c r="OWE48" s="43"/>
      <c r="OWF48" s="43"/>
      <c r="OWG48" s="43"/>
      <c r="OWH48" s="43"/>
      <c r="OWI48" s="43"/>
      <c r="OWJ48" s="43"/>
      <c r="OWK48" s="43"/>
      <c r="OWL48" s="43"/>
      <c r="OWM48" s="43"/>
      <c r="OWN48" s="43"/>
      <c r="OWO48" s="43"/>
      <c r="OWP48" s="43"/>
      <c r="OWQ48" s="43"/>
      <c r="OWR48" s="43"/>
      <c r="OWS48" s="43"/>
      <c r="OWT48" s="43"/>
      <c r="OWU48" s="43"/>
      <c r="OWV48" s="43"/>
      <c r="OWW48" s="43"/>
      <c r="OWX48" s="43"/>
      <c r="OWY48" s="43"/>
      <c r="OWZ48" s="43"/>
      <c r="OXA48" s="43"/>
      <c r="OXB48" s="43"/>
      <c r="OXC48" s="43"/>
      <c r="OXD48" s="43"/>
      <c r="OXE48" s="43"/>
      <c r="OXF48" s="43"/>
      <c r="OXG48" s="43"/>
      <c r="OXH48" s="43"/>
      <c r="OXI48" s="43"/>
      <c r="OXJ48" s="43"/>
      <c r="OXK48" s="43"/>
      <c r="OXL48" s="43"/>
      <c r="OXM48" s="43"/>
      <c r="OXN48" s="43"/>
      <c r="OXO48" s="43"/>
      <c r="OXP48" s="43"/>
      <c r="OXQ48" s="43"/>
      <c r="OXR48" s="43"/>
      <c r="OXS48" s="43"/>
      <c r="OXT48" s="43"/>
      <c r="OXU48" s="43"/>
      <c r="OXV48" s="43"/>
      <c r="OXW48" s="43"/>
      <c r="OXX48" s="43"/>
      <c r="OXY48" s="43"/>
      <c r="OXZ48" s="43"/>
      <c r="OYA48" s="43"/>
      <c r="OYB48" s="43"/>
      <c r="OYC48" s="43"/>
      <c r="OYD48" s="43"/>
      <c r="OYE48" s="43"/>
      <c r="OYF48" s="43"/>
      <c r="OYG48" s="43"/>
      <c r="OYH48" s="43"/>
      <c r="OYI48" s="43"/>
      <c r="OYJ48" s="43"/>
      <c r="OYK48" s="43"/>
      <c r="OYL48" s="43"/>
      <c r="OYM48" s="43"/>
      <c r="OYN48" s="43"/>
      <c r="OYO48" s="43"/>
      <c r="OYP48" s="43"/>
      <c r="OYQ48" s="43"/>
      <c r="OYR48" s="43"/>
      <c r="OYS48" s="43"/>
      <c r="OYT48" s="43"/>
      <c r="OYU48" s="43"/>
      <c r="OYV48" s="43"/>
      <c r="OYW48" s="43"/>
      <c r="OYX48" s="43"/>
      <c r="OYY48" s="43"/>
      <c r="OYZ48" s="43"/>
      <c r="OZA48" s="43"/>
      <c r="OZB48" s="43"/>
      <c r="OZC48" s="43"/>
      <c r="OZD48" s="43"/>
      <c r="OZE48" s="43"/>
      <c r="OZF48" s="43"/>
      <c r="OZG48" s="43"/>
      <c r="OZH48" s="43"/>
      <c r="OZI48" s="43"/>
      <c r="OZJ48" s="43"/>
      <c r="OZK48" s="43"/>
      <c r="OZL48" s="43"/>
      <c r="OZM48" s="43"/>
      <c r="OZN48" s="43"/>
      <c r="OZO48" s="43"/>
      <c r="OZP48" s="43"/>
      <c r="OZQ48" s="43"/>
      <c r="OZR48" s="43"/>
      <c r="OZS48" s="43"/>
      <c r="OZT48" s="43"/>
      <c r="OZU48" s="43"/>
      <c r="OZV48" s="43"/>
      <c r="OZW48" s="43"/>
      <c r="OZX48" s="43"/>
      <c r="OZY48" s="43"/>
      <c r="OZZ48" s="43"/>
      <c r="PAA48" s="43"/>
      <c r="PAB48" s="43"/>
      <c r="PAC48" s="43"/>
      <c r="PAD48" s="43"/>
      <c r="PAE48" s="43"/>
      <c r="PAF48" s="43"/>
      <c r="PAG48" s="43"/>
      <c r="PAH48" s="43"/>
      <c r="PAI48" s="43"/>
      <c r="PAJ48" s="43"/>
      <c r="PAK48" s="43"/>
      <c r="PAL48" s="43"/>
      <c r="PAM48" s="43"/>
      <c r="PAN48" s="43"/>
      <c r="PAO48" s="43"/>
      <c r="PAP48" s="43"/>
      <c r="PAQ48" s="43"/>
      <c r="PAR48" s="43"/>
      <c r="PAS48" s="43"/>
      <c r="PAT48" s="43"/>
      <c r="PAU48" s="43"/>
      <c r="PAV48" s="43"/>
      <c r="PAW48" s="43"/>
      <c r="PAX48" s="43"/>
      <c r="PAY48" s="43"/>
      <c r="PAZ48" s="43"/>
      <c r="PBA48" s="43"/>
      <c r="PBB48" s="43"/>
      <c r="PBC48" s="43"/>
      <c r="PBD48" s="43"/>
      <c r="PBE48" s="43"/>
      <c r="PBF48" s="43"/>
      <c r="PBG48" s="43"/>
      <c r="PBH48" s="43"/>
      <c r="PBI48" s="43"/>
      <c r="PBJ48" s="43"/>
      <c r="PBK48" s="43"/>
      <c r="PBL48" s="43"/>
      <c r="PBM48" s="43"/>
      <c r="PBN48" s="43"/>
      <c r="PBO48" s="43"/>
      <c r="PBP48" s="43"/>
      <c r="PBQ48" s="43"/>
      <c r="PBR48" s="43"/>
      <c r="PBS48" s="43"/>
      <c r="PBT48" s="43"/>
      <c r="PBU48" s="43"/>
      <c r="PBV48" s="43"/>
      <c r="PBW48" s="43"/>
      <c r="PBX48" s="43"/>
      <c r="PBY48" s="43"/>
      <c r="PBZ48" s="43"/>
      <c r="PCA48" s="43"/>
      <c r="PCB48" s="43"/>
      <c r="PCC48" s="43"/>
      <c r="PCD48" s="43"/>
      <c r="PCE48" s="43"/>
      <c r="PCF48" s="43"/>
      <c r="PCG48" s="43"/>
      <c r="PCH48" s="43"/>
      <c r="PCI48" s="43"/>
      <c r="PCJ48" s="43"/>
      <c r="PCK48" s="43"/>
      <c r="PCL48" s="43"/>
      <c r="PCM48" s="43"/>
      <c r="PCN48" s="43"/>
      <c r="PCO48" s="43"/>
      <c r="PCP48" s="43"/>
      <c r="PCQ48" s="43"/>
      <c r="PCR48" s="43"/>
      <c r="PCS48" s="43"/>
      <c r="PCT48" s="43"/>
      <c r="PCU48" s="43"/>
      <c r="PCV48" s="43"/>
      <c r="PCW48" s="43"/>
      <c r="PCX48" s="43"/>
      <c r="PCY48" s="43"/>
      <c r="PCZ48" s="43"/>
      <c r="PDA48" s="43"/>
      <c r="PDB48" s="43"/>
      <c r="PDC48" s="43"/>
      <c r="PDD48" s="43"/>
      <c r="PDE48" s="43"/>
      <c r="PDF48" s="43"/>
      <c r="PDG48" s="43"/>
      <c r="PDH48" s="43"/>
      <c r="PDI48" s="43"/>
      <c r="PDJ48" s="43"/>
      <c r="PDK48" s="43"/>
      <c r="PDL48" s="43"/>
      <c r="PDM48" s="43"/>
      <c r="PDN48" s="43"/>
      <c r="PDO48" s="43"/>
      <c r="PDP48" s="43"/>
      <c r="PDQ48" s="43"/>
      <c r="PDR48" s="43"/>
      <c r="PDS48" s="43"/>
      <c r="PDT48" s="43"/>
      <c r="PDU48" s="43"/>
      <c r="PDV48" s="43"/>
      <c r="PDW48" s="43"/>
      <c r="PDX48" s="43"/>
      <c r="PDY48" s="43"/>
      <c r="PDZ48" s="43"/>
      <c r="PEA48" s="43"/>
      <c r="PEB48" s="43"/>
      <c r="PEC48" s="43"/>
      <c r="PED48" s="43"/>
      <c r="PEE48" s="43"/>
      <c r="PEF48" s="43"/>
      <c r="PEG48" s="43"/>
      <c r="PEH48" s="43"/>
      <c r="PEI48" s="43"/>
      <c r="PEJ48" s="43"/>
      <c r="PEK48" s="43"/>
      <c r="PEL48" s="43"/>
      <c r="PEM48" s="43"/>
      <c r="PEN48" s="43"/>
      <c r="PEO48" s="43"/>
      <c r="PEP48" s="43"/>
      <c r="PEQ48" s="43"/>
      <c r="PER48" s="43"/>
      <c r="PES48" s="43"/>
      <c r="PET48" s="43"/>
      <c r="PEU48" s="43"/>
      <c r="PEV48" s="43"/>
      <c r="PEW48" s="43"/>
      <c r="PEX48" s="43"/>
      <c r="PEY48" s="43"/>
      <c r="PEZ48" s="43"/>
      <c r="PFA48" s="43"/>
      <c r="PFB48" s="43"/>
      <c r="PFC48" s="43"/>
      <c r="PFD48" s="43"/>
      <c r="PFE48" s="43"/>
      <c r="PFF48" s="43"/>
      <c r="PFG48" s="43"/>
      <c r="PFH48" s="43"/>
      <c r="PFI48" s="43"/>
      <c r="PFJ48" s="43"/>
      <c r="PFK48" s="43"/>
      <c r="PFL48" s="43"/>
      <c r="PFM48" s="43"/>
      <c r="PFN48" s="43"/>
      <c r="PFO48" s="43"/>
      <c r="PFP48" s="43"/>
      <c r="PFQ48" s="43"/>
      <c r="PFR48" s="43"/>
      <c r="PFS48" s="43"/>
      <c r="PFT48" s="43"/>
      <c r="PFU48" s="43"/>
      <c r="PFV48" s="43"/>
      <c r="PFW48" s="43"/>
      <c r="PFX48" s="43"/>
      <c r="PFY48" s="43"/>
      <c r="PFZ48" s="43"/>
      <c r="PGA48" s="43"/>
      <c r="PGB48" s="43"/>
      <c r="PGC48" s="43"/>
      <c r="PGD48" s="43"/>
      <c r="PGE48" s="43"/>
      <c r="PGF48" s="43"/>
      <c r="PGG48" s="43"/>
      <c r="PGH48" s="43"/>
      <c r="PGI48" s="43"/>
      <c r="PGJ48" s="43"/>
      <c r="PGK48" s="43"/>
      <c r="PGL48" s="43"/>
      <c r="PGM48" s="43"/>
      <c r="PGN48" s="43"/>
      <c r="PGO48" s="43"/>
      <c r="PGP48" s="43"/>
      <c r="PGQ48" s="43"/>
      <c r="PGR48" s="43"/>
      <c r="PGS48" s="43"/>
      <c r="PGT48" s="43"/>
      <c r="PGU48" s="43"/>
      <c r="PGV48" s="43"/>
      <c r="PGW48" s="43"/>
      <c r="PGX48" s="43"/>
      <c r="PGY48" s="43"/>
      <c r="PGZ48" s="43"/>
      <c r="PHA48" s="43"/>
      <c r="PHB48" s="43"/>
      <c r="PHC48" s="43"/>
      <c r="PHD48" s="43"/>
      <c r="PHE48" s="43"/>
      <c r="PHF48" s="43"/>
      <c r="PHG48" s="43"/>
      <c r="PHH48" s="43"/>
      <c r="PHI48" s="43"/>
      <c r="PHJ48" s="43"/>
      <c r="PHK48" s="43"/>
      <c r="PHL48" s="43"/>
      <c r="PHM48" s="43"/>
      <c r="PHN48" s="43"/>
      <c r="PHO48" s="43"/>
      <c r="PHP48" s="43"/>
      <c r="PHQ48" s="43"/>
      <c r="PHR48" s="43"/>
      <c r="PHS48" s="43"/>
      <c r="PHT48" s="43"/>
      <c r="PHU48" s="43"/>
      <c r="PHV48" s="43"/>
      <c r="PHW48" s="43"/>
      <c r="PHX48" s="43"/>
      <c r="PHY48" s="43"/>
      <c r="PHZ48" s="43"/>
      <c r="PIA48" s="43"/>
      <c r="PIB48" s="43"/>
      <c r="PIC48" s="43"/>
      <c r="PID48" s="43"/>
      <c r="PIE48" s="43"/>
      <c r="PIF48" s="43"/>
      <c r="PIG48" s="43"/>
      <c r="PIH48" s="43"/>
      <c r="PII48" s="43"/>
      <c r="PIJ48" s="43"/>
      <c r="PIK48" s="43"/>
      <c r="PIL48" s="43"/>
      <c r="PIM48" s="43"/>
      <c r="PIN48" s="43"/>
      <c r="PIO48" s="43"/>
      <c r="PIP48" s="43"/>
      <c r="PIQ48" s="43"/>
      <c r="PIR48" s="43"/>
      <c r="PIS48" s="43"/>
      <c r="PIT48" s="43"/>
      <c r="PIU48" s="43"/>
      <c r="PIV48" s="43"/>
      <c r="PIW48" s="43"/>
      <c r="PIX48" s="43"/>
      <c r="PIY48" s="43"/>
      <c r="PIZ48" s="43"/>
      <c r="PJA48" s="43"/>
      <c r="PJB48" s="43"/>
      <c r="PJC48" s="43"/>
      <c r="PJD48" s="43"/>
      <c r="PJE48" s="43"/>
      <c r="PJF48" s="43"/>
      <c r="PJG48" s="43"/>
      <c r="PJH48" s="43"/>
      <c r="PJI48" s="43"/>
      <c r="PJJ48" s="43"/>
      <c r="PJK48" s="43"/>
      <c r="PJL48" s="43"/>
      <c r="PJM48" s="43"/>
      <c r="PJN48" s="43"/>
      <c r="PJO48" s="43"/>
      <c r="PJP48" s="43"/>
      <c r="PJQ48" s="43"/>
      <c r="PJR48" s="43"/>
      <c r="PJS48" s="43"/>
      <c r="PJT48" s="43"/>
      <c r="PJU48" s="43"/>
      <c r="PJV48" s="43"/>
      <c r="PJW48" s="43"/>
      <c r="PJX48" s="43"/>
      <c r="PJY48" s="43"/>
      <c r="PJZ48" s="43"/>
      <c r="PKA48" s="43"/>
      <c r="PKB48" s="43"/>
      <c r="PKC48" s="43"/>
      <c r="PKD48" s="43"/>
      <c r="PKE48" s="43"/>
      <c r="PKF48" s="43"/>
      <c r="PKG48" s="43"/>
      <c r="PKH48" s="43"/>
      <c r="PKI48" s="43"/>
      <c r="PKJ48" s="43"/>
      <c r="PKK48" s="43"/>
      <c r="PKL48" s="43"/>
      <c r="PKM48" s="43"/>
      <c r="PKN48" s="43"/>
      <c r="PKO48" s="43"/>
      <c r="PKP48" s="43"/>
      <c r="PKQ48" s="43"/>
      <c r="PKR48" s="43"/>
      <c r="PKS48" s="43"/>
      <c r="PKT48" s="43"/>
      <c r="PKU48" s="43"/>
      <c r="PKV48" s="43"/>
      <c r="PKW48" s="43"/>
      <c r="PKX48" s="43"/>
      <c r="PKY48" s="43"/>
      <c r="PKZ48" s="43"/>
      <c r="PLA48" s="43"/>
      <c r="PLB48" s="43"/>
      <c r="PLC48" s="43"/>
      <c r="PLD48" s="43"/>
      <c r="PLE48" s="43"/>
      <c r="PLF48" s="43"/>
      <c r="PLG48" s="43"/>
      <c r="PLH48" s="43"/>
      <c r="PLI48" s="43"/>
      <c r="PLJ48" s="43"/>
      <c r="PLK48" s="43"/>
      <c r="PLL48" s="43"/>
      <c r="PLM48" s="43"/>
      <c r="PLN48" s="43"/>
      <c r="PLO48" s="43"/>
      <c r="PLP48" s="43"/>
      <c r="PLQ48" s="43"/>
      <c r="PLR48" s="43"/>
      <c r="PLS48" s="43"/>
      <c r="PLT48" s="43"/>
      <c r="PLU48" s="43"/>
      <c r="PLV48" s="43"/>
      <c r="PLW48" s="43"/>
      <c r="PLX48" s="43"/>
      <c r="PLY48" s="43"/>
      <c r="PLZ48" s="43"/>
      <c r="PMA48" s="43"/>
      <c r="PMB48" s="43"/>
      <c r="PMC48" s="43"/>
      <c r="PMD48" s="43"/>
      <c r="PME48" s="43"/>
      <c r="PMF48" s="43"/>
      <c r="PMG48" s="43"/>
      <c r="PMH48" s="43"/>
      <c r="PMI48" s="43"/>
      <c r="PMJ48" s="43"/>
      <c r="PMK48" s="43"/>
      <c r="PML48" s="43"/>
      <c r="PMM48" s="43"/>
      <c r="PMN48" s="43"/>
      <c r="PMO48" s="43"/>
      <c r="PMP48" s="43"/>
      <c r="PMQ48" s="43"/>
      <c r="PMR48" s="43"/>
      <c r="PMS48" s="43"/>
      <c r="PMT48" s="43"/>
      <c r="PMU48" s="43"/>
      <c r="PMV48" s="43"/>
      <c r="PMW48" s="43"/>
      <c r="PMX48" s="43"/>
      <c r="PMY48" s="43"/>
      <c r="PMZ48" s="43"/>
      <c r="PNA48" s="43"/>
      <c r="PNB48" s="43"/>
      <c r="PNC48" s="43"/>
      <c r="PND48" s="43"/>
      <c r="PNE48" s="43"/>
      <c r="PNF48" s="43"/>
      <c r="PNG48" s="43"/>
      <c r="PNH48" s="43"/>
      <c r="PNI48" s="43"/>
      <c r="PNJ48" s="43"/>
      <c r="PNK48" s="43"/>
      <c r="PNL48" s="43"/>
      <c r="PNM48" s="43"/>
      <c r="PNN48" s="43"/>
      <c r="PNO48" s="43"/>
      <c r="PNP48" s="43"/>
      <c r="PNQ48" s="43"/>
      <c r="PNR48" s="43"/>
      <c r="PNS48" s="43"/>
      <c r="PNT48" s="43"/>
      <c r="PNU48" s="43"/>
      <c r="PNV48" s="43"/>
      <c r="PNW48" s="43"/>
      <c r="PNX48" s="43"/>
      <c r="PNY48" s="43"/>
      <c r="PNZ48" s="43"/>
      <c r="POA48" s="43"/>
      <c r="POB48" s="43"/>
      <c r="POC48" s="43"/>
      <c r="POD48" s="43"/>
      <c r="POE48" s="43"/>
      <c r="POF48" s="43"/>
      <c r="POG48" s="43"/>
      <c r="POH48" s="43"/>
      <c r="POI48" s="43"/>
      <c r="POJ48" s="43"/>
      <c r="POK48" s="43"/>
      <c r="POL48" s="43"/>
      <c r="POM48" s="43"/>
      <c r="PON48" s="43"/>
      <c r="POO48" s="43"/>
      <c r="POP48" s="43"/>
      <c r="POQ48" s="43"/>
      <c r="POR48" s="43"/>
      <c r="POS48" s="43"/>
      <c r="POT48" s="43"/>
      <c r="POU48" s="43"/>
      <c r="POV48" s="43"/>
      <c r="POW48" s="43"/>
      <c r="POX48" s="43"/>
      <c r="POY48" s="43"/>
      <c r="POZ48" s="43"/>
      <c r="PPA48" s="43"/>
      <c r="PPB48" s="43"/>
      <c r="PPC48" s="43"/>
      <c r="PPD48" s="43"/>
      <c r="PPE48" s="43"/>
      <c r="PPF48" s="43"/>
      <c r="PPG48" s="43"/>
      <c r="PPH48" s="43"/>
      <c r="PPI48" s="43"/>
      <c r="PPJ48" s="43"/>
      <c r="PPK48" s="43"/>
      <c r="PPL48" s="43"/>
      <c r="PPM48" s="43"/>
      <c r="PPN48" s="43"/>
      <c r="PPO48" s="43"/>
      <c r="PPP48" s="43"/>
      <c r="PPQ48" s="43"/>
      <c r="PPR48" s="43"/>
      <c r="PPS48" s="43"/>
      <c r="PPT48" s="43"/>
      <c r="PPU48" s="43"/>
      <c r="PPV48" s="43"/>
      <c r="PPW48" s="43"/>
      <c r="PPX48" s="43"/>
      <c r="PPY48" s="43"/>
      <c r="PPZ48" s="43"/>
      <c r="PQA48" s="43"/>
      <c r="PQB48" s="43"/>
      <c r="PQC48" s="43"/>
      <c r="PQD48" s="43"/>
      <c r="PQE48" s="43"/>
      <c r="PQF48" s="43"/>
      <c r="PQG48" s="43"/>
      <c r="PQH48" s="43"/>
      <c r="PQI48" s="43"/>
      <c r="PQJ48" s="43"/>
      <c r="PQK48" s="43"/>
      <c r="PQL48" s="43"/>
      <c r="PQM48" s="43"/>
      <c r="PQN48" s="43"/>
      <c r="PQO48" s="43"/>
      <c r="PQP48" s="43"/>
      <c r="PQQ48" s="43"/>
      <c r="PQR48" s="43"/>
      <c r="PQS48" s="43"/>
      <c r="PQT48" s="43"/>
      <c r="PQU48" s="43"/>
      <c r="PQV48" s="43"/>
      <c r="PQW48" s="43"/>
      <c r="PQX48" s="43"/>
      <c r="PQY48" s="43"/>
      <c r="PQZ48" s="43"/>
      <c r="PRA48" s="43"/>
      <c r="PRB48" s="43"/>
      <c r="PRC48" s="43"/>
      <c r="PRD48" s="43"/>
      <c r="PRE48" s="43"/>
      <c r="PRF48" s="43"/>
      <c r="PRG48" s="43"/>
      <c r="PRH48" s="43"/>
      <c r="PRI48" s="43"/>
      <c r="PRJ48" s="43"/>
      <c r="PRK48" s="43"/>
      <c r="PRL48" s="43"/>
      <c r="PRM48" s="43"/>
      <c r="PRN48" s="43"/>
      <c r="PRO48" s="43"/>
      <c r="PRP48" s="43"/>
      <c r="PRQ48" s="43"/>
      <c r="PRR48" s="43"/>
      <c r="PRS48" s="43"/>
      <c r="PRT48" s="43"/>
      <c r="PRU48" s="43"/>
      <c r="PRV48" s="43"/>
      <c r="PRW48" s="43"/>
      <c r="PRX48" s="43"/>
      <c r="PRY48" s="43"/>
      <c r="PRZ48" s="43"/>
      <c r="PSA48" s="43"/>
      <c r="PSB48" s="43"/>
      <c r="PSC48" s="43"/>
      <c r="PSD48" s="43"/>
      <c r="PSE48" s="43"/>
      <c r="PSF48" s="43"/>
      <c r="PSG48" s="43"/>
      <c r="PSH48" s="43"/>
      <c r="PSI48" s="43"/>
      <c r="PSJ48" s="43"/>
      <c r="PSK48" s="43"/>
      <c r="PSL48" s="43"/>
      <c r="PSM48" s="43"/>
      <c r="PSN48" s="43"/>
      <c r="PSO48" s="43"/>
      <c r="PSP48" s="43"/>
      <c r="PSQ48" s="43"/>
      <c r="PSR48" s="43"/>
      <c r="PSS48" s="43"/>
      <c r="PST48" s="43"/>
      <c r="PSU48" s="43"/>
      <c r="PSV48" s="43"/>
      <c r="PSW48" s="43"/>
      <c r="PSX48" s="43"/>
      <c r="PSY48" s="43"/>
      <c r="PSZ48" s="43"/>
      <c r="PTA48" s="43"/>
      <c r="PTB48" s="43"/>
      <c r="PTC48" s="43"/>
      <c r="PTD48" s="43"/>
      <c r="PTE48" s="43"/>
      <c r="PTF48" s="43"/>
      <c r="PTG48" s="43"/>
      <c r="PTH48" s="43"/>
      <c r="PTI48" s="43"/>
      <c r="PTJ48" s="43"/>
      <c r="PTK48" s="43"/>
      <c r="PTL48" s="43"/>
      <c r="PTM48" s="43"/>
      <c r="PTN48" s="43"/>
      <c r="PTO48" s="43"/>
      <c r="PTP48" s="43"/>
      <c r="PTQ48" s="43"/>
      <c r="PTR48" s="43"/>
      <c r="PTS48" s="43"/>
      <c r="PTT48" s="43"/>
      <c r="PTU48" s="43"/>
      <c r="PTV48" s="43"/>
      <c r="PTW48" s="43"/>
      <c r="PTX48" s="43"/>
      <c r="PTY48" s="43"/>
      <c r="PTZ48" s="43"/>
      <c r="PUA48" s="43"/>
      <c r="PUB48" s="43"/>
      <c r="PUC48" s="43"/>
      <c r="PUD48" s="43"/>
      <c r="PUE48" s="43"/>
      <c r="PUF48" s="43"/>
      <c r="PUG48" s="43"/>
      <c r="PUH48" s="43"/>
      <c r="PUI48" s="43"/>
      <c r="PUJ48" s="43"/>
      <c r="PUK48" s="43"/>
      <c r="PUL48" s="43"/>
      <c r="PUM48" s="43"/>
      <c r="PUN48" s="43"/>
      <c r="PUO48" s="43"/>
      <c r="PUP48" s="43"/>
      <c r="PUQ48" s="43"/>
      <c r="PUR48" s="43"/>
      <c r="PUS48" s="43"/>
      <c r="PUT48" s="43"/>
      <c r="PUU48" s="43"/>
      <c r="PUV48" s="43"/>
      <c r="PUW48" s="43"/>
      <c r="PUX48" s="43"/>
      <c r="PUY48" s="43"/>
      <c r="PUZ48" s="43"/>
      <c r="PVA48" s="43"/>
      <c r="PVB48" s="43"/>
      <c r="PVC48" s="43"/>
      <c r="PVD48" s="43"/>
      <c r="PVE48" s="43"/>
      <c r="PVF48" s="43"/>
      <c r="PVG48" s="43"/>
      <c r="PVH48" s="43"/>
      <c r="PVI48" s="43"/>
      <c r="PVJ48" s="43"/>
      <c r="PVK48" s="43"/>
      <c r="PVL48" s="43"/>
      <c r="PVM48" s="43"/>
      <c r="PVN48" s="43"/>
      <c r="PVO48" s="43"/>
      <c r="PVP48" s="43"/>
      <c r="PVQ48" s="43"/>
      <c r="PVR48" s="43"/>
      <c r="PVS48" s="43"/>
      <c r="PVT48" s="43"/>
      <c r="PVU48" s="43"/>
      <c r="PVV48" s="43"/>
      <c r="PVW48" s="43"/>
      <c r="PVX48" s="43"/>
      <c r="PVY48" s="43"/>
      <c r="PVZ48" s="43"/>
      <c r="PWA48" s="43"/>
      <c r="PWB48" s="43"/>
      <c r="PWC48" s="43"/>
      <c r="PWD48" s="43"/>
      <c r="PWE48" s="43"/>
      <c r="PWF48" s="43"/>
      <c r="PWG48" s="43"/>
      <c r="PWH48" s="43"/>
      <c r="PWI48" s="43"/>
      <c r="PWJ48" s="43"/>
      <c r="PWK48" s="43"/>
      <c r="PWL48" s="43"/>
      <c r="PWM48" s="43"/>
      <c r="PWN48" s="43"/>
      <c r="PWO48" s="43"/>
      <c r="PWP48" s="43"/>
      <c r="PWQ48" s="43"/>
      <c r="PWR48" s="43"/>
      <c r="PWS48" s="43"/>
      <c r="PWT48" s="43"/>
      <c r="PWU48" s="43"/>
      <c r="PWV48" s="43"/>
      <c r="PWW48" s="43"/>
      <c r="PWX48" s="43"/>
      <c r="PWY48" s="43"/>
      <c r="PWZ48" s="43"/>
      <c r="PXA48" s="43"/>
      <c r="PXB48" s="43"/>
      <c r="PXC48" s="43"/>
      <c r="PXD48" s="43"/>
      <c r="PXE48" s="43"/>
      <c r="PXF48" s="43"/>
      <c r="PXG48" s="43"/>
      <c r="PXH48" s="43"/>
      <c r="PXI48" s="43"/>
      <c r="PXJ48" s="43"/>
      <c r="PXK48" s="43"/>
      <c r="PXL48" s="43"/>
      <c r="PXM48" s="43"/>
      <c r="PXN48" s="43"/>
      <c r="PXO48" s="43"/>
      <c r="PXP48" s="43"/>
      <c r="PXQ48" s="43"/>
      <c r="PXR48" s="43"/>
      <c r="PXS48" s="43"/>
      <c r="PXT48" s="43"/>
      <c r="PXU48" s="43"/>
      <c r="PXV48" s="43"/>
      <c r="PXW48" s="43"/>
      <c r="PXX48" s="43"/>
      <c r="PXY48" s="43"/>
      <c r="PXZ48" s="43"/>
      <c r="PYA48" s="43"/>
      <c r="PYB48" s="43"/>
      <c r="PYC48" s="43"/>
      <c r="PYD48" s="43"/>
      <c r="PYE48" s="43"/>
      <c r="PYF48" s="43"/>
      <c r="PYG48" s="43"/>
      <c r="PYH48" s="43"/>
      <c r="PYI48" s="43"/>
      <c r="PYJ48" s="43"/>
      <c r="PYK48" s="43"/>
      <c r="PYL48" s="43"/>
      <c r="PYM48" s="43"/>
      <c r="PYN48" s="43"/>
      <c r="PYO48" s="43"/>
      <c r="PYP48" s="43"/>
      <c r="PYQ48" s="43"/>
      <c r="PYR48" s="43"/>
      <c r="PYS48" s="43"/>
      <c r="PYT48" s="43"/>
      <c r="PYU48" s="43"/>
      <c r="PYV48" s="43"/>
      <c r="PYW48" s="43"/>
      <c r="PYX48" s="43"/>
      <c r="PYY48" s="43"/>
      <c r="PYZ48" s="43"/>
      <c r="PZA48" s="43"/>
      <c r="PZB48" s="43"/>
      <c r="PZC48" s="43"/>
      <c r="PZD48" s="43"/>
      <c r="PZE48" s="43"/>
      <c r="PZF48" s="43"/>
      <c r="PZG48" s="43"/>
      <c r="PZH48" s="43"/>
      <c r="PZI48" s="43"/>
      <c r="PZJ48" s="43"/>
      <c r="PZK48" s="43"/>
      <c r="PZL48" s="43"/>
      <c r="PZM48" s="43"/>
      <c r="PZN48" s="43"/>
      <c r="PZO48" s="43"/>
      <c r="PZP48" s="43"/>
      <c r="PZQ48" s="43"/>
      <c r="PZR48" s="43"/>
      <c r="PZS48" s="43"/>
      <c r="PZT48" s="43"/>
      <c r="PZU48" s="43"/>
      <c r="PZV48" s="43"/>
      <c r="PZW48" s="43"/>
      <c r="PZX48" s="43"/>
      <c r="PZY48" s="43"/>
      <c r="PZZ48" s="43"/>
      <c r="QAA48" s="43"/>
      <c r="QAB48" s="43"/>
      <c r="QAC48" s="43"/>
      <c r="QAD48" s="43"/>
      <c r="QAE48" s="43"/>
      <c r="QAF48" s="43"/>
      <c r="QAG48" s="43"/>
      <c r="QAH48" s="43"/>
      <c r="QAI48" s="43"/>
      <c r="QAJ48" s="43"/>
      <c r="QAK48" s="43"/>
      <c r="QAL48" s="43"/>
      <c r="QAM48" s="43"/>
      <c r="QAN48" s="43"/>
      <c r="QAO48" s="43"/>
      <c r="QAP48" s="43"/>
      <c r="QAQ48" s="43"/>
      <c r="QAR48" s="43"/>
      <c r="QAS48" s="43"/>
      <c r="QAT48" s="43"/>
      <c r="QAU48" s="43"/>
      <c r="QAV48" s="43"/>
      <c r="QAW48" s="43"/>
      <c r="QAX48" s="43"/>
      <c r="QAY48" s="43"/>
      <c r="QAZ48" s="43"/>
      <c r="QBA48" s="43"/>
      <c r="QBB48" s="43"/>
      <c r="QBC48" s="43"/>
      <c r="QBD48" s="43"/>
      <c r="QBE48" s="43"/>
      <c r="QBF48" s="43"/>
      <c r="QBG48" s="43"/>
      <c r="QBH48" s="43"/>
      <c r="QBI48" s="43"/>
      <c r="QBJ48" s="43"/>
      <c r="QBK48" s="43"/>
      <c r="QBL48" s="43"/>
      <c r="QBM48" s="43"/>
      <c r="QBN48" s="43"/>
      <c r="QBO48" s="43"/>
      <c r="QBP48" s="43"/>
      <c r="QBQ48" s="43"/>
      <c r="QBR48" s="43"/>
      <c r="QBS48" s="43"/>
      <c r="QBT48" s="43"/>
      <c r="QBU48" s="43"/>
      <c r="QBV48" s="43"/>
      <c r="QBW48" s="43"/>
      <c r="QBX48" s="43"/>
      <c r="QBY48" s="43"/>
      <c r="QBZ48" s="43"/>
      <c r="QCA48" s="43"/>
      <c r="QCB48" s="43"/>
      <c r="QCC48" s="43"/>
      <c r="QCD48" s="43"/>
      <c r="QCE48" s="43"/>
      <c r="QCF48" s="43"/>
      <c r="QCG48" s="43"/>
      <c r="QCH48" s="43"/>
      <c r="QCI48" s="43"/>
      <c r="QCJ48" s="43"/>
      <c r="QCK48" s="43"/>
      <c r="QCL48" s="43"/>
      <c r="QCM48" s="43"/>
      <c r="QCN48" s="43"/>
      <c r="QCO48" s="43"/>
      <c r="QCP48" s="43"/>
      <c r="QCQ48" s="43"/>
      <c r="QCR48" s="43"/>
      <c r="QCS48" s="43"/>
      <c r="QCT48" s="43"/>
      <c r="QCU48" s="43"/>
      <c r="QCV48" s="43"/>
      <c r="QCW48" s="43"/>
      <c r="QCX48" s="43"/>
      <c r="QCY48" s="43"/>
      <c r="QCZ48" s="43"/>
      <c r="QDA48" s="43"/>
      <c r="QDB48" s="43"/>
      <c r="QDC48" s="43"/>
      <c r="QDD48" s="43"/>
      <c r="QDE48" s="43"/>
      <c r="QDF48" s="43"/>
      <c r="QDG48" s="43"/>
      <c r="QDH48" s="43"/>
      <c r="QDI48" s="43"/>
      <c r="QDJ48" s="43"/>
      <c r="QDK48" s="43"/>
      <c r="QDL48" s="43"/>
      <c r="QDM48" s="43"/>
      <c r="QDN48" s="43"/>
      <c r="QDO48" s="43"/>
      <c r="QDP48" s="43"/>
      <c r="QDQ48" s="43"/>
      <c r="QDR48" s="43"/>
      <c r="QDS48" s="43"/>
      <c r="QDT48" s="43"/>
      <c r="QDU48" s="43"/>
      <c r="QDV48" s="43"/>
      <c r="QDW48" s="43"/>
      <c r="QDX48" s="43"/>
      <c r="QDY48" s="43"/>
      <c r="QDZ48" s="43"/>
      <c r="QEA48" s="43"/>
      <c r="QEB48" s="43"/>
      <c r="QEC48" s="43"/>
      <c r="QED48" s="43"/>
      <c r="QEE48" s="43"/>
      <c r="QEF48" s="43"/>
      <c r="QEG48" s="43"/>
      <c r="QEH48" s="43"/>
      <c r="QEI48" s="43"/>
      <c r="QEJ48" s="43"/>
      <c r="QEK48" s="43"/>
      <c r="QEL48" s="43"/>
      <c r="QEM48" s="43"/>
      <c r="QEN48" s="43"/>
      <c r="QEO48" s="43"/>
      <c r="QEP48" s="43"/>
      <c r="QEQ48" s="43"/>
      <c r="QER48" s="43"/>
      <c r="QES48" s="43"/>
      <c r="QET48" s="43"/>
      <c r="QEU48" s="43"/>
      <c r="QEV48" s="43"/>
      <c r="QEW48" s="43"/>
      <c r="QEX48" s="43"/>
      <c r="QEY48" s="43"/>
      <c r="QEZ48" s="43"/>
      <c r="QFA48" s="43"/>
      <c r="QFB48" s="43"/>
      <c r="QFC48" s="43"/>
      <c r="QFD48" s="43"/>
      <c r="QFE48" s="43"/>
      <c r="QFF48" s="43"/>
      <c r="QFG48" s="43"/>
      <c r="QFH48" s="43"/>
      <c r="QFI48" s="43"/>
      <c r="QFJ48" s="43"/>
      <c r="QFK48" s="43"/>
      <c r="QFL48" s="43"/>
      <c r="QFM48" s="43"/>
      <c r="QFN48" s="43"/>
      <c r="QFO48" s="43"/>
      <c r="QFP48" s="43"/>
      <c r="QFQ48" s="43"/>
      <c r="QFR48" s="43"/>
      <c r="QFS48" s="43"/>
      <c r="QFT48" s="43"/>
      <c r="QFU48" s="43"/>
      <c r="QFV48" s="43"/>
      <c r="QFW48" s="43"/>
      <c r="QFX48" s="43"/>
      <c r="QFY48" s="43"/>
      <c r="QFZ48" s="43"/>
      <c r="QGA48" s="43"/>
      <c r="QGB48" s="43"/>
      <c r="QGC48" s="43"/>
      <c r="QGD48" s="43"/>
      <c r="QGE48" s="43"/>
      <c r="QGF48" s="43"/>
      <c r="QGG48" s="43"/>
      <c r="QGH48" s="43"/>
      <c r="QGI48" s="43"/>
      <c r="QGJ48" s="43"/>
      <c r="QGK48" s="43"/>
      <c r="QGL48" s="43"/>
      <c r="QGM48" s="43"/>
      <c r="QGN48" s="43"/>
      <c r="QGO48" s="43"/>
      <c r="QGP48" s="43"/>
      <c r="QGQ48" s="43"/>
      <c r="QGR48" s="43"/>
      <c r="QGS48" s="43"/>
      <c r="QGT48" s="43"/>
      <c r="QGU48" s="43"/>
      <c r="QGV48" s="43"/>
      <c r="QGW48" s="43"/>
      <c r="QGX48" s="43"/>
      <c r="QGY48" s="43"/>
      <c r="QGZ48" s="43"/>
      <c r="QHA48" s="43"/>
      <c r="QHB48" s="43"/>
      <c r="QHC48" s="43"/>
      <c r="QHD48" s="43"/>
      <c r="QHE48" s="43"/>
      <c r="QHF48" s="43"/>
      <c r="QHG48" s="43"/>
      <c r="QHH48" s="43"/>
      <c r="QHI48" s="43"/>
      <c r="QHJ48" s="43"/>
      <c r="QHK48" s="43"/>
      <c r="QHL48" s="43"/>
      <c r="QHM48" s="43"/>
      <c r="QHN48" s="43"/>
      <c r="QHO48" s="43"/>
      <c r="QHP48" s="43"/>
      <c r="QHQ48" s="43"/>
      <c r="QHR48" s="43"/>
      <c r="QHS48" s="43"/>
      <c r="QHT48" s="43"/>
      <c r="QHU48" s="43"/>
      <c r="QHV48" s="43"/>
      <c r="QHW48" s="43"/>
      <c r="QHX48" s="43"/>
      <c r="QHY48" s="43"/>
      <c r="QHZ48" s="43"/>
      <c r="QIA48" s="43"/>
      <c r="QIB48" s="43"/>
      <c r="QIC48" s="43"/>
      <c r="QID48" s="43"/>
      <c r="QIE48" s="43"/>
      <c r="QIF48" s="43"/>
      <c r="QIG48" s="43"/>
      <c r="QIH48" s="43"/>
      <c r="QII48" s="43"/>
      <c r="QIJ48" s="43"/>
      <c r="QIK48" s="43"/>
      <c r="QIL48" s="43"/>
      <c r="QIM48" s="43"/>
      <c r="QIN48" s="43"/>
      <c r="QIO48" s="43"/>
      <c r="QIP48" s="43"/>
      <c r="QIQ48" s="43"/>
      <c r="QIR48" s="43"/>
      <c r="QIS48" s="43"/>
      <c r="QIT48" s="43"/>
      <c r="QIU48" s="43"/>
      <c r="QIV48" s="43"/>
      <c r="QIW48" s="43"/>
      <c r="QIX48" s="43"/>
      <c r="QIY48" s="43"/>
      <c r="QIZ48" s="43"/>
      <c r="QJA48" s="43"/>
      <c r="QJB48" s="43"/>
      <c r="QJC48" s="43"/>
      <c r="QJD48" s="43"/>
      <c r="QJE48" s="43"/>
      <c r="QJF48" s="43"/>
      <c r="QJG48" s="43"/>
      <c r="QJH48" s="43"/>
      <c r="QJI48" s="43"/>
      <c r="QJJ48" s="43"/>
      <c r="QJK48" s="43"/>
      <c r="QJL48" s="43"/>
      <c r="QJM48" s="43"/>
      <c r="QJN48" s="43"/>
      <c r="QJO48" s="43"/>
      <c r="QJP48" s="43"/>
      <c r="QJQ48" s="43"/>
      <c r="QJR48" s="43"/>
      <c r="QJS48" s="43"/>
      <c r="QJT48" s="43"/>
      <c r="QJU48" s="43"/>
      <c r="QJV48" s="43"/>
      <c r="QJW48" s="43"/>
      <c r="QJX48" s="43"/>
      <c r="QJY48" s="43"/>
      <c r="QJZ48" s="43"/>
      <c r="QKA48" s="43"/>
      <c r="QKB48" s="43"/>
      <c r="QKC48" s="43"/>
      <c r="QKD48" s="43"/>
      <c r="QKE48" s="43"/>
      <c r="QKF48" s="43"/>
      <c r="QKG48" s="43"/>
      <c r="QKH48" s="43"/>
      <c r="QKI48" s="43"/>
      <c r="QKJ48" s="43"/>
      <c r="QKK48" s="43"/>
      <c r="QKL48" s="43"/>
      <c r="QKM48" s="43"/>
      <c r="QKN48" s="43"/>
      <c r="QKO48" s="43"/>
      <c r="QKP48" s="43"/>
      <c r="QKQ48" s="43"/>
      <c r="QKR48" s="43"/>
      <c r="QKS48" s="43"/>
      <c r="QKT48" s="43"/>
      <c r="QKU48" s="43"/>
      <c r="QKV48" s="43"/>
      <c r="QKW48" s="43"/>
      <c r="QKX48" s="43"/>
      <c r="QKY48" s="43"/>
      <c r="QKZ48" s="43"/>
      <c r="QLA48" s="43"/>
      <c r="QLB48" s="43"/>
      <c r="QLC48" s="43"/>
      <c r="QLD48" s="43"/>
      <c r="QLE48" s="43"/>
      <c r="QLF48" s="43"/>
      <c r="QLG48" s="43"/>
      <c r="QLH48" s="43"/>
      <c r="QLI48" s="43"/>
      <c r="QLJ48" s="43"/>
      <c r="QLK48" s="43"/>
      <c r="QLL48" s="43"/>
      <c r="QLM48" s="43"/>
      <c r="QLN48" s="43"/>
      <c r="QLO48" s="43"/>
      <c r="QLP48" s="43"/>
      <c r="QLQ48" s="43"/>
      <c r="QLR48" s="43"/>
      <c r="QLS48" s="43"/>
      <c r="QLT48" s="43"/>
      <c r="QLU48" s="43"/>
      <c r="QLV48" s="43"/>
      <c r="QLW48" s="43"/>
      <c r="QLX48" s="43"/>
      <c r="QLY48" s="43"/>
      <c r="QLZ48" s="43"/>
      <c r="QMA48" s="43"/>
      <c r="QMB48" s="43"/>
      <c r="QMC48" s="43"/>
      <c r="QMD48" s="43"/>
      <c r="QME48" s="43"/>
      <c r="QMF48" s="43"/>
      <c r="QMG48" s="43"/>
      <c r="QMH48" s="43"/>
      <c r="QMI48" s="43"/>
      <c r="QMJ48" s="43"/>
      <c r="QMK48" s="43"/>
      <c r="QML48" s="43"/>
      <c r="QMM48" s="43"/>
      <c r="QMN48" s="43"/>
      <c r="QMO48" s="43"/>
      <c r="QMP48" s="43"/>
      <c r="QMQ48" s="43"/>
      <c r="QMR48" s="43"/>
      <c r="QMS48" s="43"/>
      <c r="QMT48" s="43"/>
      <c r="QMU48" s="43"/>
      <c r="QMV48" s="43"/>
      <c r="QMW48" s="43"/>
      <c r="QMX48" s="43"/>
      <c r="QMY48" s="43"/>
      <c r="QMZ48" s="43"/>
      <c r="QNA48" s="43"/>
      <c r="QNB48" s="43"/>
      <c r="QNC48" s="43"/>
      <c r="QND48" s="43"/>
      <c r="QNE48" s="43"/>
      <c r="QNF48" s="43"/>
      <c r="QNG48" s="43"/>
      <c r="QNH48" s="43"/>
      <c r="QNI48" s="43"/>
      <c r="QNJ48" s="43"/>
      <c r="QNK48" s="43"/>
      <c r="QNL48" s="43"/>
      <c r="QNM48" s="43"/>
      <c r="QNN48" s="43"/>
      <c r="QNO48" s="43"/>
      <c r="QNP48" s="43"/>
      <c r="QNQ48" s="43"/>
      <c r="QNR48" s="43"/>
      <c r="QNS48" s="43"/>
      <c r="QNT48" s="43"/>
      <c r="QNU48" s="43"/>
      <c r="QNV48" s="43"/>
      <c r="QNW48" s="43"/>
      <c r="QNX48" s="43"/>
      <c r="QNY48" s="43"/>
      <c r="QNZ48" s="43"/>
      <c r="QOA48" s="43"/>
      <c r="QOB48" s="43"/>
      <c r="QOC48" s="43"/>
      <c r="QOD48" s="43"/>
      <c r="QOE48" s="43"/>
      <c r="QOF48" s="43"/>
      <c r="QOG48" s="43"/>
      <c r="QOH48" s="43"/>
      <c r="QOI48" s="43"/>
      <c r="QOJ48" s="43"/>
      <c r="QOK48" s="43"/>
      <c r="QOL48" s="43"/>
      <c r="QOM48" s="43"/>
      <c r="QON48" s="43"/>
      <c r="QOO48" s="43"/>
      <c r="QOP48" s="43"/>
      <c r="QOQ48" s="43"/>
      <c r="QOR48" s="43"/>
      <c r="QOS48" s="43"/>
      <c r="QOT48" s="43"/>
      <c r="QOU48" s="43"/>
      <c r="QOV48" s="43"/>
      <c r="QOW48" s="43"/>
      <c r="QOX48" s="43"/>
      <c r="QOY48" s="43"/>
      <c r="QOZ48" s="43"/>
      <c r="QPA48" s="43"/>
      <c r="QPB48" s="43"/>
      <c r="QPC48" s="43"/>
      <c r="QPD48" s="43"/>
      <c r="QPE48" s="43"/>
      <c r="QPF48" s="43"/>
      <c r="QPG48" s="43"/>
      <c r="QPH48" s="43"/>
      <c r="QPI48" s="43"/>
      <c r="QPJ48" s="43"/>
      <c r="QPK48" s="43"/>
      <c r="QPL48" s="43"/>
      <c r="QPM48" s="43"/>
      <c r="QPN48" s="43"/>
      <c r="QPO48" s="43"/>
      <c r="QPP48" s="43"/>
      <c r="QPQ48" s="43"/>
      <c r="QPR48" s="43"/>
      <c r="QPS48" s="43"/>
      <c r="QPT48" s="43"/>
      <c r="QPU48" s="43"/>
      <c r="QPV48" s="43"/>
      <c r="QPW48" s="43"/>
      <c r="QPX48" s="43"/>
      <c r="QPY48" s="43"/>
      <c r="QPZ48" s="43"/>
      <c r="QQA48" s="43"/>
      <c r="QQB48" s="43"/>
      <c r="QQC48" s="43"/>
      <c r="QQD48" s="43"/>
      <c r="QQE48" s="43"/>
      <c r="QQF48" s="43"/>
      <c r="QQG48" s="43"/>
      <c r="QQH48" s="43"/>
      <c r="QQI48" s="43"/>
      <c r="QQJ48" s="43"/>
      <c r="QQK48" s="43"/>
      <c r="QQL48" s="43"/>
      <c r="QQM48" s="43"/>
      <c r="QQN48" s="43"/>
      <c r="QQO48" s="43"/>
      <c r="QQP48" s="43"/>
      <c r="QQQ48" s="43"/>
      <c r="QQR48" s="43"/>
      <c r="QQS48" s="43"/>
      <c r="QQT48" s="43"/>
      <c r="QQU48" s="43"/>
      <c r="QQV48" s="43"/>
      <c r="QQW48" s="43"/>
      <c r="QQX48" s="43"/>
      <c r="QQY48" s="43"/>
      <c r="QQZ48" s="43"/>
      <c r="QRA48" s="43"/>
      <c r="QRB48" s="43"/>
      <c r="QRC48" s="43"/>
      <c r="QRD48" s="43"/>
      <c r="QRE48" s="43"/>
      <c r="QRF48" s="43"/>
      <c r="QRG48" s="43"/>
      <c r="QRH48" s="43"/>
      <c r="QRI48" s="43"/>
      <c r="QRJ48" s="43"/>
      <c r="QRK48" s="43"/>
      <c r="QRL48" s="43"/>
      <c r="QRM48" s="43"/>
      <c r="QRN48" s="43"/>
      <c r="QRO48" s="43"/>
      <c r="QRP48" s="43"/>
      <c r="QRQ48" s="43"/>
      <c r="QRR48" s="43"/>
      <c r="QRS48" s="43"/>
      <c r="QRT48" s="43"/>
      <c r="QRU48" s="43"/>
      <c r="QRV48" s="43"/>
      <c r="QRW48" s="43"/>
      <c r="QRX48" s="43"/>
      <c r="QRY48" s="43"/>
      <c r="QRZ48" s="43"/>
      <c r="QSA48" s="43"/>
      <c r="QSB48" s="43"/>
      <c r="QSC48" s="43"/>
      <c r="QSD48" s="43"/>
      <c r="QSE48" s="43"/>
      <c r="QSF48" s="43"/>
      <c r="QSG48" s="43"/>
      <c r="QSH48" s="43"/>
      <c r="QSI48" s="43"/>
      <c r="QSJ48" s="43"/>
      <c r="QSK48" s="43"/>
      <c r="QSL48" s="43"/>
      <c r="QSM48" s="43"/>
      <c r="QSN48" s="43"/>
      <c r="QSO48" s="43"/>
      <c r="QSP48" s="43"/>
      <c r="QSQ48" s="43"/>
      <c r="QSR48" s="43"/>
      <c r="QSS48" s="43"/>
      <c r="QST48" s="43"/>
      <c r="QSU48" s="43"/>
      <c r="QSV48" s="43"/>
      <c r="QSW48" s="43"/>
      <c r="QSX48" s="43"/>
      <c r="QSY48" s="43"/>
      <c r="QSZ48" s="43"/>
      <c r="QTA48" s="43"/>
      <c r="QTB48" s="43"/>
      <c r="QTC48" s="43"/>
      <c r="QTD48" s="43"/>
      <c r="QTE48" s="43"/>
      <c r="QTF48" s="43"/>
      <c r="QTG48" s="43"/>
      <c r="QTH48" s="43"/>
      <c r="QTI48" s="43"/>
      <c r="QTJ48" s="43"/>
      <c r="QTK48" s="43"/>
      <c r="QTL48" s="43"/>
      <c r="QTM48" s="43"/>
      <c r="QTN48" s="43"/>
      <c r="QTO48" s="43"/>
      <c r="QTP48" s="43"/>
      <c r="QTQ48" s="43"/>
      <c r="QTR48" s="43"/>
      <c r="QTS48" s="43"/>
      <c r="QTT48" s="43"/>
      <c r="QTU48" s="43"/>
      <c r="QTV48" s="43"/>
      <c r="QTW48" s="43"/>
      <c r="QTX48" s="43"/>
      <c r="QTY48" s="43"/>
      <c r="QTZ48" s="43"/>
      <c r="QUA48" s="43"/>
      <c r="QUB48" s="43"/>
      <c r="QUC48" s="43"/>
      <c r="QUD48" s="43"/>
      <c r="QUE48" s="43"/>
      <c r="QUF48" s="43"/>
      <c r="QUG48" s="43"/>
      <c r="QUH48" s="43"/>
      <c r="QUI48" s="43"/>
      <c r="QUJ48" s="43"/>
      <c r="QUK48" s="43"/>
      <c r="QUL48" s="43"/>
      <c r="QUM48" s="43"/>
      <c r="QUN48" s="43"/>
      <c r="QUO48" s="43"/>
      <c r="QUP48" s="43"/>
      <c r="QUQ48" s="43"/>
      <c r="QUR48" s="43"/>
      <c r="QUS48" s="43"/>
      <c r="QUT48" s="43"/>
      <c r="QUU48" s="43"/>
      <c r="QUV48" s="43"/>
      <c r="QUW48" s="43"/>
      <c r="QUX48" s="43"/>
      <c r="QUY48" s="43"/>
      <c r="QUZ48" s="43"/>
      <c r="QVA48" s="43"/>
      <c r="QVB48" s="43"/>
      <c r="QVC48" s="43"/>
      <c r="QVD48" s="43"/>
      <c r="QVE48" s="43"/>
      <c r="QVF48" s="43"/>
      <c r="QVG48" s="43"/>
      <c r="QVH48" s="43"/>
      <c r="QVI48" s="43"/>
      <c r="QVJ48" s="43"/>
      <c r="QVK48" s="43"/>
      <c r="QVL48" s="43"/>
      <c r="QVM48" s="43"/>
      <c r="QVN48" s="43"/>
      <c r="QVO48" s="43"/>
      <c r="QVP48" s="43"/>
      <c r="QVQ48" s="43"/>
      <c r="QVR48" s="43"/>
      <c r="QVS48" s="43"/>
      <c r="QVT48" s="43"/>
      <c r="QVU48" s="43"/>
      <c r="QVV48" s="43"/>
      <c r="QVW48" s="43"/>
      <c r="QVX48" s="43"/>
      <c r="QVY48" s="43"/>
      <c r="QVZ48" s="43"/>
      <c r="QWA48" s="43"/>
      <c r="QWB48" s="43"/>
      <c r="QWC48" s="43"/>
      <c r="QWD48" s="43"/>
      <c r="QWE48" s="43"/>
      <c r="QWF48" s="43"/>
      <c r="QWG48" s="43"/>
      <c r="QWH48" s="43"/>
      <c r="QWI48" s="43"/>
      <c r="QWJ48" s="43"/>
      <c r="QWK48" s="43"/>
      <c r="QWL48" s="43"/>
      <c r="QWM48" s="43"/>
      <c r="QWN48" s="43"/>
      <c r="QWO48" s="43"/>
      <c r="QWP48" s="43"/>
      <c r="QWQ48" s="43"/>
      <c r="QWR48" s="43"/>
      <c r="QWS48" s="43"/>
      <c r="QWT48" s="43"/>
      <c r="QWU48" s="43"/>
      <c r="QWV48" s="43"/>
      <c r="QWW48" s="43"/>
      <c r="QWX48" s="43"/>
      <c r="QWY48" s="43"/>
      <c r="QWZ48" s="43"/>
      <c r="QXA48" s="43"/>
      <c r="QXB48" s="43"/>
      <c r="QXC48" s="43"/>
      <c r="QXD48" s="43"/>
      <c r="QXE48" s="43"/>
      <c r="QXF48" s="43"/>
      <c r="QXG48" s="43"/>
      <c r="QXH48" s="43"/>
      <c r="QXI48" s="43"/>
      <c r="QXJ48" s="43"/>
      <c r="QXK48" s="43"/>
      <c r="QXL48" s="43"/>
      <c r="QXM48" s="43"/>
      <c r="QXN48" s="43"/>
      <c r="QXO48" s="43"/>
      <c r="QXP48" s="43"/>
      <c r="QXQ48" s="43"/>
      <c r="QXR48" s="43"/>
      <c r="QXS48" s="43"/>
      <c r="QXT48" s="43"/>
      <c r="QXU48" s="43"/>
      <c r="QXV48" s="43"/>
      <c r="QXW48" s="43"/>
      <c r="QXX48" s="43"/>
      <c r="QXY48" s="43"/>
      <c r="QXZ48" s="43"/>
      <c r="QYA48" s="43"/>
      <c r="QYB48" s="43"/>
      <c r="QYC48" s="43"/>
      <c r="QYD48" s="43"/>
      <c r="QYE48" s="43"/>
      <c r="QYF48" s="43"/>
      <c r="QYG48" s="43"/>
      <c r="QYH48" s="43"/>
      <c r="QYI48" s="43"/>
      <c r="QYJ48" s="43"/>
      <c r="QYK48" s="43"/>
      <c r="QYL48" s="43"/>
      <c r="QYM48" s="43"/>
      <c r="QYN48" s="43"/>
      <c r="QYO48" s="43"/>
      <c r="QYP48" s="43"/>
      <c r="QYQ48" s="43"/>
      <c r="QYR48" s="43"/>
      <c r="QYS48" s="43"/>
      <c r="QYT48" s="43"/>
      <c r="QYU48" s="43"/>
      <c r="QYV48" s="43"/>
      <c r="QYW48" s="43"/>
      <c r="QYX48" s="43"/>
      <c r="QYY48" s="43"/>
      <c r="QYZ48" s="43"/>
      <c r="QZA48" s="43"/>
      <c r="QZB48" s="43"/>
      <c r="QZC48" s="43"/>
      <c r="QZD48" s="43"/>
      <c r="QZE48" s="43"/>
      <c r="QZF48" s="43"/>
      <c r="QZG48" s="43"/>
      <c r="QZH48" s="43"/>
      <c r="QZI48" s="43"/>
      <c r="QZJ48" s="43"/>
      <c r="QZK48" s="43"/>
      <c r="QZL48" s="43"/>
      <c r="QZM48" s="43"/>
      <c r="QZN48" s="43"/>
      <c r="QZO48" s="43"/>
      <c r="QZP48" s="43"/>
      <c r="QZQ48" s="43"/>
      <c r="QZR48" s="43"/>
      <c r="QZS48" s="43"/>
      <c r="QZT48" s="43"/>
      <c r="QZU48" s="43"/>
      <c r="QZV48" s="43"/>
      <c r="QZW48" s="43"/>
      <c r="QZX48" s="43"/>
      <c r="QZY48" s="43"/>
      <c r="QZZ48" s="43"/>
      <c r="RAA48" s="43"/>
      <c r="RAB48" s="43"/>
      <c r="RAC48" s="43"/>
      <c r="RAD48" s="43"/>
      <c r="RAE48" s="43"/>
      <c r="RAF48" s="43"/>
      <c r="RAG48" s="43"/>
      <c r="RAH48" s="43"/>
      <c r="RAI48" s="43"/>
      <c r="RAJ48" s="43"/>
      <c r="RAK48" s="43"/>
      <c r="RAL48" s="43"/>
      <c r="RAM48" s="43"/>
      <c r="RAN48" s="43"/>
      <c r="RAO48" s="43"/>
      <c r="RAP48" s="43"/>
      <c r="RAQ48" s="43"/>
      <c r="RAR48" s="43"/>
      <c r="RAS48" s="43"/>
      <c r="RAT48" s="43"/>
      <c r="RAU48" s="43"/>
      <c r="RAV48" s="43"/>
      <c r="RAW48" s="43"/>
      <c r="RAX48" s="43"/>
      <c r="RAY48" s="43"/>
      <c r="RAZ48" s="43"/>
      <c r="RBA48" s="43"/>
      <c r="RBB48" s="43"/>
      <c r="RBC48" s="43"/>
      <c r="RBD48" s="43"/>
      <c r="RBE48" s="43"/>
      <c r="RBF48" s="43"/>
      <c r="RBG48" s="43"/>
      <c r="RBH48" s="43"/>
      <c r="RBI48" s="43"/>
      <c r="RBJ48" s="43"/>
      <c r="RBK48" s="43"/>
      <c r="RBL48" s="43"/>
      <c r="RBM48" s="43"/>
      <c r="RBN48" s="43"/>
      <c r="RBO48" s="43"/>
      <c r="RBP48" s="43"/>
      <c r="RBQ48" s="43"/>
      <c r="RBR48" s="43"/>
      <c r="RBS48" s="43"/>
      <c r="RBT48" s="43"/>
      <c r="RBU48" s="43"/>
      <c r="RBV48" s="43"/>
      <c r="RBW48" s="43"/>
      <c r="RBX48" s="43"/>
      <c r="RBY48" s="43"/>
      <c r="RBZ48" s="43"/>
      <c r="RCA48" s="43"/>
      <c r="RCB48" s="43"/>
      <c r="RCC48" s="43"/>
      <c r="RCD48" s="43"/>
      <c r="RCE48" s="43"/>
      <c r="RCF48" s="43"/>
      <c r="RCG48" s="43"/>
      <c r="RCH48" s="43"/>
      <c r="RCI48" s="43"/>
      <c r="RCJ48" s="43"/>
      <c r="RCK48" s="43"/>
      <c r="RCL48" s="43"/>
      <c r="RCM48" s="43"/>
      <c r="RCN48" s="43"/>
      <c r="RCO48" s="43"/>
      <c r="RCP48" s="43"/>
      <c r="RCQ48" s="43"/>
      <c r="RCR48" s="43"/>
      <c r="RCS48" s="43"/>
      <c r="RCT48" s="43"/>
      <c r="RCU48" s="43"/>
      <c r="RCV48" s="43"/>
      <c r="RCW48" s="43"/>
      <c r="RCX48" s="43"/>
      <c r="RCY48" s="43"/>
      <c r="RCZ48" s="43"/>
      <c r="RDA48" s="43"/>
      <c r="RDB48" s="43"/>
      <c r="RDC48" s="43"/>
      <c r="RDD48" s="43"/>
      <c r="RDE48" s="43"/>
      <c r="RDF48" s="43"/>
      <c r="RDG48" s="43"/>
      <c r="RDH48" s="43"/>
      <c r="RDI48" s="43"/>
      <c r="RDJ48" s="43"/>
      <c r="RDK48" s="43"/>
      <c r="RDL48" s="43"/>
      <c r="RDM48" s="43"/>
      <c r="RDN48" s="43"/>
      <c r="RDO48" s="43"/>
      <c r="RDP48" s="43"/>
      <c r="RDQ48" s="43"/>
      <c r="RDR48" s="43"/>
      <c r="RDS48" s="43"/>
      <c r="RDT48" s="43"/>
      <c r="RDU48" s="43"/>
      <c r="RDV48" s="43"/>
      <c r="RDW48" s="43"/>
      <c r="RDX48" s="43"/>
      <c r="RDY48" s="43"/>
      <c r="RDZ48" s="43"/>
      <c r="REA48" s="43"/>
      <c r="REB48" s="43"/>
      <c r="REC48" s="43"/>
      <c r="RED48" s="43"/>
      <c r="REE48" s="43"/>
      <c r="REF48" s="43"/>
      <c r="REG48" s="43"/>
      <c r="REH48" s="43"/>
      <c r="REI48" s="43"/>
      <c r="REJ48" s="43"/>
      <c r="REK48" s="43"/>
      <c r="REL48" s="43"/>
      <c r="REM48" s="43"/>
      <c r="REN48" s="43"/>
      <c r="REO48" s="43"/>
      <c r="REP48" s="43"/>
      <c r="REQ48" s="43"/>
      <c r="RER48" s="43"/>
      <c r="RES48" s="43"/>
      <c r="RET48" s="43"/>
      <c r="REU48" s="43"/>
      <c r="REV48" s="43"/>
      <c r="REW48" s="43"/>
      <c r="REX48" s="43"/>
      <c r="REY48" s="43"/>
      <c r="REZ48" s="43"/>
      <c r="RFA48" s="43"/>
      <c r="RFB48" s="43"/>
      <c r="RFC48" s="43"/>
      <c r="RFD48" s="43"/>
      <c r="RFE48" s="43"/>
      <c r="RFF48" s="43"/>
      <c r="RFG48" s="43"/>
      <c r="RFH48" s="43"/>
      <c r="RFI48" s="43"/>
      <c r="RFJ48" s="43"/>
      <c r="RFK48" s="43"/>
      <c r="RFL48" s="43"/>
      <c r="RFM48" s="43"/>
      <c r="RFN48" s="43"/>
      <c r="RFO48" s="43"/>
      <c r="RFP48" s="43"/>
      <c r="RFQ48" s="43"/>
      <c r="RFR48" s="43"/>
      <c r="RFS48" s="43"/>
      <c r="RFT48" s="43"/>
      <c r="RFU48" s="43"/>
      <c r="RFV48" s="43"/>
      <c r="RFW48" s="43"/>
      <c r="RFX48" s="43"/>
      <c r="RFY48" s="43"/>
      <c r="RFZ48" s="43"/>
      <c r="RGA48" s="43"/>
      <c r="RGB48" s="43"/>
      <c r="RGC48" s="43"/>
      <c r="RGD48" s="43"/>
      <c r="RGE48" s="43"/>
      <c r="RGF48" s="43"/>
      <c r="RGG48" s="43"/>
      <c r="RGH48" s="43"/>
      <c r="RGI48" s="43"/>
      <c r="RGJ48" s="43"/>
      <c r="RGK48" s="43"/>
      <c r="RGL48" s="43"/>
      <c r="RGM48" s="43"/>
      <c r="RGN48" s="43"/>
      <c r="RGO48" s="43"/>
      <c r="RGP48" s="43"/>
      <c r="RGQ48" s="43"/>
      <c r="RGR48" s="43"/>
      <c r="RGS48" s="43"/>
      <c r="RGT48" s="43"/>
      <c r="RGU48" s="43"/>
      <c r="RGV48" s="43"/>
      <c r="RGW48" s="43"/>
      <c r="RGX48" s="43"/>
      <c r="RGY48" s="43"/>
      <c r="RGZ48" s="43"/>
      <c r="RHA48" s="43"/>
      <c r="RHB48" s="43"/>
      <c r="RHC48" s="43"/>
      <c r="RHD48" s="43"/>
      <c r="RHE48" s="43"/>
      <c r="RHF48" s="43"/>
      <c r="RHG48" s="43"/>
      <c r="RHH48" s="43"/>
      <c r="RHI48" s="43"/>
      <c r="RHJ48" s="43"/>
      <c r="RHK48" s="43"/>
      <c r="RHL48" s="43"/>
      <c r="RHM48" s="43"/>
      <c r="RHN48" s="43"/>
      <c r="RHO48" s="43"/>
      <c r="RHP48" s="43"/>
      <c r="RHQ48" s="43"/>
      <c r="RHR48" s="43"/>
      <c r="RHS48" s="43"/>
      <c r="RHT48" s="43"/>
      <c r="RHU48" s="43"/>
      <c r="RHV48" s="43"/>
      <c r="RHW48" s="43"/>
      <c r="RHX48" s="43"/>
      <c r="RHY48" s="43"/>
      <c r="RHZ48" s="43"/>
      <c r="RIA48" s="43"/>
      <c r="RIB48" s="43"/>
      <c r="RIC48" s="43"/>
      <c r="RID48" s="43"/>
      <c r="RIE48" s="43"/>
      <c r="RIF48" s="43"/>
      <c r="RIG48" s="43"/>
      <c r="RIH48" s="43"/>
      <c r="RII48" s="43"/>
      <c r="RIJ48" s="43"/>
      <c r="RIK48" s="43"/>
      <c r="RIL48" s="43"/>
      <c r="RIM48" s="43"/>
      <c r="RIN48" s="43"/>
      <c r="RIO48" s="43"/>
      <c r="RIP48" s="43"/>
      <c r="RIQ48" s="43"/>
      <c r="RIR48" s="43"/>
      <c r="RIS48" s="43"/>
      <c r="RIT48" s="43"/>
      <c r="RIU48" s="43"/>
      <c r="RIV48" s="43"/>
      <c r="RIW48" s="43"/>
      <c r="RIX48" s="43"/>
      <c r="RIY48" s="43"/>
      <c r="RIZ48" s="43"/>
      <c r="RJA48" s="43"/>
      <c r="RJB48" s="43"/>
      <c r="RJC48" s="43"/>
      <c r="RJD48" s="43"/>
      <c r="RJE48" s="43"/>
      <c r="RJF48" s="43"/>
      <c r="RJG48" s="43"/>
      <c r="RJH48" s="43"/>
      <c r="RJI48" s="43"/>
      <c r="RJJ48" s="43"/>
      <c r="RJK48" s="43"/>
      <c r="RJL48" s="43"/>
      <c r="RJM48" s="43"/>
      <c r="RJN48" s="43"/>
      <c r="RJO48" s="43"/>
      <c r="RJP48" s="43"/>
      <c r="RJQ48" s="43"/>
      <c r="RJR48" s="43"/>
      <c r="RJS48" s="43"/>
      <c r="RJT48" s="43"/>
      <c r="RJU48" s="43"/>
      <c r="RJV48" s="43"/>
      <c r="RJW48" s="43"/>
      <c r="RJX48" s="43"/>
      <c r="RJY48" s="43"/>
      <c r="RJZ48" s="43"/>
      <c r="RKA48" s="43"/>
      <c r="RKB48" s="43"/>
      <c r="RKC48" s="43"/>
      <c r="RKD48" s="43"/>
      <c r="RKE48" s="43"/>
      <c r="RKF48" s="43"/>
      <c r="RKG48" s="43"/>
      <c r="RKH48" s="43"/>
      <c r="RKI48" s="43"/>
      <c r="RKJ48" s="43"/>
      <c r="RKK48" s="43"/>
      <c r="RKL48" s="43"/>
      <c r="RKM48" s="43"/>
      <c r="RKN48" s="43"/>
      <c r="RKO48" s="43"/>
      <c r="RKP48" s="43"/>
      <c r="RKQ48" s="43"/>
      <c r="RKR48" s="43"/>
      <c r="RKS48" s="43"/>
      <c r="RKT48" s="43"/>
      <c r="RKU48" s="43"/>
      <c r="RKV48" s="43"/>
      <c r="RKW48" s="43"/>
      <c r="RKX48" s="43"/>
      <c r="RKY48" s="43"/>
      <c r="RKZ48" s="43"/>
      <c r="RLA48" s="43"/>
      <c r="RLB48" s="43"/>
      <c r="RLC48" s="43"/>
      <c r="RLD48" s="43"/>
      <c r="RLE48" s="43"/>
      <c r="RLF48" s="43"/>
      <c r="RLG48" s="43"/>
      <c r="RLH48" s="43"/>
      <c r="RLI48" s="43"/>
      <c r="RLJ48" s="43"/>
      <c r="RLK48" s="43"/>
      <c r="RLL48" s="43"/>
      <c r="RLM48" s="43"/>
      <c r="RLN48" s="43"/>
      <c r="RLO48" s="43"/>
      <c r="RLP48" s="43"/>
      <c r="RLQ48" s="43"/>
      <c r="RLR48" s="43"/>
      <c r="RLS48" s="43"/>
      <c r="RLT48" s="43"/>
      <c r="RLU48" s="43"/>
      <c r="RLV48" s="43"/>
      <c r="RLW48" s="43"/>
      <c r="RLX48" s="43"/>
      <c r="RLY48" s="43"/>
      <c r="RLZ48" s="43"/>
      <c r="RMA48" s="43"/>
      <c r="RMB48" s="43"/>
      <c r="RMC48" s="43"/>
      <c r="RMD48" s="43"/>
      <c r="RME48" s="43"/>
      <c r="RMF48" s="43"/>
      <c r="RMG48" s="43"/>
      <c r="RMH48" s="43"/>
      <c r="RMI48" s="43"/>
      <c r="RMJ48" s="43"/>
      <c r="RMK48" s="43"/>
      <c r="RML48" s="43"/>
      <c r="RMM48" s="43"/>
      <c r="RMN48" s="43"/>
      <c r="RMO48" s="43"/>
      <c r="RMP48" s="43"/>
      <c r="RMQ48" s="43"/>
      <c r="RMR48" s="43"/>
      <c r="RMS48" s="43"/>
      <c r="RMT48" s="43"/>
      <c r="RMU48" s="43"/>
      <c r="RMV48" s="43"/>
      <c r="RMW48" s="43"/>
      <c r="RMX48" s="43"/>
      <c r="RMY48" s="43"/>
      <c r="RMZ48" s="43"/>
      <c r="RNA48" s="43"/>
      <c r="RNB48" s="43"/>
      <c r="RNC48" s="43"/>
      <c r="RND48" s="43"/>
      <c r="RNE48" s="43"/>
      <c r="RNF48" s="43"/>
      <c r="RNG48" s="43"/>
      <c r="RNH48" s="43"/>
      <c r="RNI48" s="43"/>
      <c r="RNJ48" s="43"/>
      <c r="RNK48" s="43"/>
      <c r="RNL48" s="43"/>
      <c r="RNM48" s="43"/>
      <c r="RNN48" s="43"/>
      <c r="RNO48" s="43"/>
      <c r="RNP48" s="43"/>
      <c r="RNQ48" s="43"/>
      <c r="RNR48" s="43"/>
      <c r="RNS48" s="43"/>
      <c r="RNT48" s="43"/>
      <c r="RNU48" s="43"/>
      <c r="RNV48" s="43"/>
      <c r="RNW48" s="43"/>
      <c r="RNX48" s="43"/>
      <c r="RNY48" s="43"/>
      <c r="RNZ48" s="43"/>
      <c r="ROA48" s="43"/>
      <c r="ROB48" s="43"/>
      <c r="ROC48" s="43"/>
      <c r="ROD48" s="43"/>
      <c r="ROE48" s="43"/>
      <c r="ROF48" s="43"/>
      <c r="ROG48" s="43"/>
      <c r="ROH48" s="43"/>
      <c r="ROI48" s="43"/>
      <c r="ROJ48" s="43"/>
      <c r="ROK48" s="43"/>
      <c r="ROL48" s="43"/>
      <c r="ROM48" s="43"/>
      <c r="RON48" s="43"/>
      <c r="ROO48" s="43"/>
      <c r="ROP48" s="43"/>
      <c r="ROQ48" s="43"/>
      <c r="ROR48" s="43"/>
      <c r="ROS48" s="43"/>
      <c r="ROT48" s="43"/>
      <c r="ROU48" s="43"/>
      <c r="ROV48" s="43"/>
      <c r="ROW48" s="43"/>
      <c r="ROX48" s="43"/>
      <c r="ROY48" s="43"/>
      <c r="ROZ48" s="43"/>
      <c r="RPA48" s="43"/>
      <c r="RPB48" s="43"/>
      <c r="RPC48" s="43"/>
      <c r="RPD48" s="43"/>
      <c r="RPE48" s="43"/>
      <c r="RPF48" s="43"/>
      <c r="RPG48" s="43"/>
      <c r="RPH48" s="43"/>
      <c r="RPI48" s="43"/>
      <c r="RPJ48" s="43"/>
      <c r="RPK48" s="43"/>
      <c r="RPL48" s="43"/>
      <c r="RPM48" s="43"/>
      <c r="RPN48" s="43"/>
      <c r="RPO48" s="43"/>
      <c r="RPP48" s="43"/>
      <c r="RPQ48" s="43"/>
      <c r="RPR48" s="43"/>
      <c r="RPS48" s="43"/>
      <c r="RPT48" s="43"/>
      <c r="RPU48" s="43"/>
      <c r="RPV48" s="43"/>
      <c r="RPW48" s="43"/>
      <c r="RPX48" s="43"/>
      <c r="RPY48" s="43"/>
      <c r="RPZ48" s="43"/>
      <c r="RQA48" s="43"/>
      <c r="RQB48" s="43"/>
      <c r="RQC48" s="43"/>
      <c r="RQD48" s="43"/>
      <c r="RQE48" s="43"/>
      <c r="RQF48" s="43"/>
      <c r="RQG48" s="43"/>
      <c r="RQH48" s="43"/>
      <c r="RQI48" s="43"/>
      <c r="RQJ48" s="43"/>
      <c r="RQK48" s="43"/>
      <c r="RQL48" s="43"/>
      <c r="RQM48" s="43"/>
      <c r="RQN48" s="43"/>
      <c r="RQO48" s="43"/>
      <c r="RQP48" s="43"/>
      <c r="RQQ48" s="43"/>
      <c r="RQR48" s="43"/>
      <c r="RQS48" s="43"/>
      <c r="RQT48" s="43"/>
      <c r="RQU48" s="43"/>
      <c r="RQV48" s="43"/>
      <c r="RQW48" s="43"/>
      <c r="RQX48" s="43"/>
      <c r="RQY48" s="43"/>
      <c r="RQZ48" s="43"/>
      <c r="RRA48" s="43"/>
      <c r="RRB48" s="43"/>
      <c r="RRC48" s="43"/>
      <c r="RRD48" s="43"/>
      <c r="RRE48" s="43"/>
      <c r="RRF48" s="43"/>
      <c r="RRG48" s="43"/>
      <c r="RRH48" s="43"/>
      <c r="RRI48" s="43"/>
      <c r="RRJ48" s="43"/>
      <c r="RRK48" s="43"/>
      <c r="RRL48" s="43"/>
      <c r="RRM48" s="43"/>
      <c r="RRN48" s="43"/>
      <c r="RRO48" s="43"/>
      <c r="RRP48" s="43"/>
      <c r="RRQ48" s="43"/>
      <c r="RRR48" s="43"/>
      <c r="RRS48" s="43"/>
      <c r="RRT48" s="43"/>
      <c r="RRU48" s="43"/>
      <c r="RRV48" s="43"/>
      <c r="RRW48" s="43"/>
      <c r="RRX48" s="43"/>
      <c r="RRY48" s="43"/>
      <c r="RRZ48" s="43"/>
      <c r="RSA48" s="43"/>
      <c r="RSB48" s="43"/>
      <c r="RSC48" s="43"/>
      <c r="RSD48" s="43"/>
      <c r="RSE48" s="43"/>
      <c r="RSF48" s="43"/>
      <c r="RSG48" s="43"/>
      <c r="RSH48" s="43"/>
      <c r="RSI48" s="43"/>
      <c r="RSJ48" s="43"/>
      <c r="RSK48" s="43"/>
      <c r="RSL48" s="43"/>
      <c r="RSM48" s="43"/>
      <c r="RSN48" s="43"/>
      <c r="RSO48" s="43"/>
      <c r="RSP48" s="43"/>
      <c r="RSQ48" s="43"/>
      <c r="RSR48" s="43"/>
      <c r="RSS48" s="43"/>
      <c r="RST48" s="43"/>
      <c r="RSU48" s="43"/>
      <c r="RSV48" s="43"/>
      <c r="RSW48" s="43"/>
      <c r="RSX48" s="43"/>
      <c r="RSY48" s="43"/>
      <c r="RSZ48" s="43"/>
      <c r="RTA48" s="43"/>
      <c r="RTB48" s="43"/>
      <c r="RTC48" s="43"/>
      <c r="RTD48" s="43"/>
      <c r="RTE48" s="43"/>
      <c r="RTF48" s="43"/>
      <c r="RTG48" s="43"/>
      <c r="RTH48" s="43"/>
      <c r="RTI48" s="43"/>
      <c r="RTJ48" s="43"/>
      <c r="RTK48" s="43"/>
      <c r="RTL48" s="43"/>
      <c r="RTM48" s="43"/>
      <c r="RTN48" s="43"/>
      <c r="RTO48" s="43"/>
      <c r="RTP48" s="43"/>
      <c r="RTQ48" s="43"/>
      <c r="RTR48" s="43"/>
      <c r="RTS48" s="43"/>
      <c r="RTT48" s="43"/>
      <c r="RTU48" s="43"/>
      <c r="RTV48" s="43"/>
      <c r="RTW48" s="43"/>
      <c r="RTX48" s="43"/>
      <c r="RTY48" s="43"/>
      <c r="RTZ48" s="43"/>
      <c r="RUA48" s="43"/>
      <c r="RUB48" s="43"/>
      <c r="RUC48" s="43"/>
      <c r="RUD48" s="43"/>
      <c r="RUE48" s="43"/>
      <c r="RUF48" s="43"/>
      <c r="RUG48" s="43"/>
      <c r="RUH48" s="43"/>
      <c r="RUI48" s="43"/>
      <c r="RUJ48" s="43"/>
      <c r="RUK48" s="43"/>
      <c r="RUL48" s="43"/>
      <c r="RUM48" s="43"/>
      <c r="RUN48" s="43"/>
      <c r="RUO48" s="43"/>
      <c r="RUP48" s="43"/>
      <c r="RUQ48" s="43"/>
      <c r="RUR48" s="43"/>
      <c r="RUS48" s="43"/>
      <c r="RUT48" s="43"/>
      <c r="RUU48" s="43"/>
      <c r="RUV48" s="43"/>
      <c r="RUW48" s="43"/>
      <c r="RUX48" s="43"/>
      <c r="RUY48" s="43"/>
      <c r="RUZ48" s="43"/>
      <c r="RVA48" s="43"/>
      <c r="RVB48" s="43"/>
      <c r="RVC48" s="43"/>
      <c r="RVD48" s="43"/>
      <c r="RVE48" s="43"/>
      <c r="RVF48" s="43"/>
      <c r="RVG48" s="43"/>
      <c r="RVH48" s="43"/>
      <c r="RVI48" s="43"/>
      <c r="RVJ48" s="43"/>
      <c r="RVK48" s="43"/>
      <c r="RVL48" s="43"/>
      <c r="RVM48" s="43"/>
      <c r="RVN48" s="43"/>
      <c r="RVO48" s="43"/>
      <c r="RVP48" s="43"/>
      <c r="RVQ48" s="43"/>
      <c r="RVR48" s="43"/>
      <c r="RVS48" s="43"/>
      <c r="RVT48" s="43"/>
      <c r="RVU48" s="43"/>
      <c r="RVV48" s="43"/>
      <c r="RVW48" s="43"/>
      <c r="RVX48" s="43"/>
      <c r="RVY48" s="43"/>
      <c r="RVZ48" s="43"/>
      <c r="RWA48" s="43"/>
      <c r="RWB48" s="43"/>
      <c r="RWC48" s="43"/>
      <c r="RWD48" s="43"/>
      <c r="RWE48" s="43"/>
      <c r="RWF48" s="43"/>
      <c r="RWG48" s="43"/>
      <c r="RWH48" s="43"/>
      <c r="RWI48" s="43"/>
      <c r="RWJ48" s="43"/>
      <c r="RWK48" s="43"/>
      <c r="RWL48" s="43"/>
      <c r="RWM48" s="43"/>
      <c r="RWN48" s="43"/>
      <c r="RWO48" s="43"/>
      <c r="RWP48" s="43"/>
      <c r="RWQ48" s="43"/>
      <c r="RWR48" s="43"/>
      <c r="RWS48" s="43"/>
      <c r="RWT48" s="43"/>
      <c r="RWU48" s="43"/>
      <c r="RWV48" s="43"/>
      <c r="RWW48" s="43"/>
      <c r="RWX48" s="43"/>
      <c r="RWY48" s="43"/>
      <c r="RWZ48" s="43"/>
      <c r="RXA48" s="43"/>
      <c r="RXB48" s="43"/>
      <c r="RXC48" s="43"/>
      <c r="RXD48" s="43"/>
      <c r="RXE48" s="43"/>
      <c r="RXF48" s="43"/>
      <c r="RXG48" s="43"/>
      <c r="RXH48" s="43"/>
      <c r="RXI48" s="43"/>
      <c r="RXJ48" s="43"/>
      <c r="RXK48" s="43"/>
      <c r="RXL48" s="43"/>
      <c r="RXM48" s="43"/>
      <c r="RXN48" s="43"/>
      <c r="RXO48" s="43"/>
      <c r="RXP48" s="43"/>
      <c r="RXQ48" s="43"/>
      <c r="RXR48" s="43"/>
      <c r="RXS48" s="43"/>
      <c r="RXT48" s="43"/>
      <c r="RXU48" s="43"/>
      <c r="RXV48" s="43"/>
      <c r="RXW48" s="43"/>
      <c r="RXX48" s="43"/>
      <c r="RXY48" s="43"/>
      <c r="RXZ48" s="43"/>
      <c r="RYA48" s="43"/>
      <c r="RYB48" s="43"/>
      <c r="RYC48" s="43"/>
      <c r="RYD48" s="43"/>
      <c r="RYE48" s="43"/>
      <c r="RYF48" s="43"/>
      <c r="RYG48" s="43"/>
      <c r="RYH48" s="43"/>
      <c r="RYI48" s="43"/>
      <c r="RYJ48" s="43"/>
      <c r="RYK48" s="43"/>
      <c r="RYL48" s="43"/>
      <c r="RYM48" s="43"/>
      <c r="RYN48" s="43"/>
      <c r="RYO48" s="43"/>
      <c r="RYP48" s="43"/>
      <c r="RYQ48" s="43"/>
      <c r="RYR48" s="43"/>
      <c r="RYS48" s="43"/>
      <c r="RYT48" s="43"/>
      <c r="RYU48" s="43"/>
      <c r="RYV48" s="43"/>
      <c r="RYW48" s="43"/>
      <c r="RYX48" s="43"/>
      <c r="RYY48" s="43"/>
      <c r="RYZ48" s="43"/>
      <c r="RZA48" s="43"/>
      <c r="RZB48" s="43"/>
      <c r="RZC48" s="43"/>
      <c r="RZD48" s="43"/>
      <c r="RZE48" s="43"/>
      <c r="RZF48" s="43"/>
      <c r="RZG48" s="43"/>
      <c r="RZH48" s="43"/>
      <c r="RZI48" s="43"/>
      <c r="RZJ48" s="43"/>
      <c r="RZK48" s="43"/>
      <c r="RZL48" s="43"/>
      <c r="RZM48" s="43"/>
      <c r="RZN48" s="43"/>
      <c r="RZO48" s="43"/>
      <c r="RZP48" s="43"/>
      <c r="RZQ48" s="43"/>
      <c r="RZR48" s="43"/>
      <c r="RZS48" s="43"/>
      <c r="RZT48" s="43"/>
      <c r="RZU48" s="43"/>
      <c r="RZV48" s="43"/>
      <c r="RZW48" s="43"/>
      <c r="RZX48" s="43"/>
      <c r="RZY48" s="43"/>
      <c r="RZZ48" s="43"/>
      <c r="SAA48" s="43"/>
      <c r="SAB48" s="43"/>
      <c r="SAC48" s="43"/>
      <c r="SAD48" s="43"/>
      <c r="SAE48" s="43"/>
      <c r="SAF48" s="43"/>
      <c r="SAG48" s="43"/>
      <c r="SAH48" s="43"/>
      <c r="SAI48" s="43"/>
      <c r="SAJ48" s="43"/>
      <c r="SAK48" s="43"/>
      <c r="SAL48" s="43"/>
      <c r="SAM48" s="43"/>
      <c r="SAN48" s="43"/>
      <c r="SAO48" s="43"/>
      <c r="SAP48" s="43"/>
      <c r="SAQ48" s="43"/>
      <c r="SAR48" s="43"/>
      <c r="SAS48" s="43"/>
      <c r="SAT48" s="43"/>
      <c r="SAU48" s="43"/>
      <c r="SAV48" s="43"/>
      <c r="SAW48" s="43"/>
      <c r="SAX48" s="43"/>
      <c r="SAY48" s="43"/>
      <c r="SAZ48" s="43"/>
      <c r="SBA48" s="43"/>
      <c r="SBB48" s="43"/>
      <c r="SBC48" s="43"/>
      <c r="SBD48" s="43"/>
      <c r="SBE48" s="43"/>
      <c r="SBF48" s="43"/>
      <c r="SBG48" s="43"/>
      <c r="SBH48" s="43"/>
      <c r="SBI48" s="43"/>
      <c r="SBJ48" s="43"/>
      <c r="SBK48" s="43"/>
      <c r="SBL48" s="43"/>
      <c r="SBM48" s="43"/>
      <c r="SBN48" s="43"/>
      <c r="SBO48" s="43"/>
      <c r="SBP48" s="43"/>
      <c r="SBQ48" s="43"/>
      <c r="SBR48" s="43"/>
      <c r="SBS48" s="43"/>
      <c r="SBT48" s="43"/>
      <c r="SBU48" s="43"/>
      <c r="SBV48" s="43"/>
      <c r="SBW48" s="43"/>
      <c r="SBX48" s="43"/>
      <c r="SBY48" s="43"/>
      <c r="SBZ48" s="43"/>
      <c r="SCA48" s="43"/>
      <c r="SCB48" s="43"/>
      <c r="SCC48" s="43"/>
      <c r="SCD48" s="43"/>
      <c r="SCE48" s="43"/>
      <c r="SCF48" s="43"/>
      <c r="SCG48" s="43"/>
      <c r="SCH48" s="43"/>
      <c r="SCI48" s="43"/>
      <c r="SCJ48" s="43"/>
      <c r="SCK48" s="43"/>
      <c r="SCL48" s="43"/>
      <c r="SCM48" s="43"/>
      <c r="SCN48" s="43"/>
      <c r="SCO48" s="43"/>
      <c r="SCP48" s="43"/>
      <c r="SCQ48" s="43"/>
      <c r="SCR48" s="43"/>
      <c r="SCS48" s="43"/>
      <c r="SCT48" s="43"/>
      <c r="SCU48" s="43"/>
      <c r="SCV48" s="43"/>
      <c r="SCW48" s="43"/>
      <c r="SCX48" s="43"/>
      <c r="SCY48" s="43"/>
      <c r="SCZ48" s="43"/>
      <c r="SDA48" s="43"/>
      <c r="SDB48" s="43"/>
      <c r="SDC48" s="43"/>
      <c r="SDD48" s="43"/>
      <c r="SDE48" s="43"/>
      <c r="SDF48" s="43"/>
      <c r="SDG48" s="43"/>
      <c r="SDH48" s="43"/>
      <c r="SDI48" s="43"/>
      <c r="SDJ48" s="43"/>
      <c r="SDK48" s="43"/>
      <c r="SDL48" s="43"/>
      <c r="SDM48" s="43"/>
      <c r="SDN48" s="43"/>
      <c r="SDO48" s="43"/>
      <c r="SDP48" s="43"/>
      <c r="SDQ48" s="43"/>
      <c r="SDR48" s="43"/>
      <c r="SDS48" s="43"/>
      <c r="SDT48" s="43"/>
      <c r="SDU48" s="43"/>
      <c r="SDV48" s="43"/>
      <c r="SDW48" s="43"/>
      <c r="SDX48" s="43"/>
      <c r="SDY48" s="43"/>
      <c r="SDZ48" s="43"/>
      <c r="SEA48" s="43"/>
      <c r="SEB48" s="43"/>
      <c r="SEC48" s="43"/>
      <c r="SED48" s="43"/>
      <c r="SEE48" s="43"/>
      <c r="SEF48" s="43"/>
      <c r="SEG48" s="43"/>
      <c r="SEH48" s="43"/>
      <c r="SEI48" s="43"/>
      <c r="SEJ48" s="43"/>
      <c r="SEK48" s="43"/>
      <c r="SEL48" s="43"/>
      <c r="SEM48" s="43"/>
      <c r="SEN48" s="43"/>
      <c r="SEO48" s="43"/>
      <c r="SEP48" s="43"/>
      <c r="SEQ48" s="43"/>
      <c r="SER48" s="43"/>
      <c r="SES48" s="43"/>
      <c r="SET48" s="43"/>
      <c r="SEU48" s="43"/>
      <c r="SEV48" s="43"/>
      <c r="SEW48" s="43"/>
      <c r="SEX48" s="43"/>
      <c r="SEY48" s="43"/>
      <c r="SEZ48" s="43"/>
      <c r="SFA48" s="43"/>
      <c r="SFB48" s="43"/>
      <c r="SFC48" s="43"/>
      <c r="SFD48" s="43"/>
      <c r="SFE48" s="43"/>
      <c r="SFF48" s="43"/>
      <c r="SFG48" s="43"/>
      <c r="SFH48" s="43"/>
      <c r="SFI48" s="43"/>
      <c r="SFJ48" s="43"/>
      <c r="SFK48" s="43"/>
      <c r="SFL48" s="43"/>
      <c r="SFM48" s="43"/>
      <c r="SFN48" s="43"/>
      <c r="SFO48" s="43"/>
      <c r="SFP48" s="43"/>
      <c r="SFQ48" s="43"/>
      <c r="SFR48" s="43"/>
      <c r="SFS48" s="43"/>
      <c r="SFT48" s="43"/>
      <c r="SFU48" s="43"/>
      <c r="SFV48" s="43"/>
      <c r="SFW48" s="43"/>
      <c r="SFX48" s="43"/>
      <c r="SFY48" s="43"/>
      <c r="SFZ48" s="43"/>
      <c r="SGA48" s="43"/>
      <c r="SGB48" s="43"/>
      <c r="SGC48" s="43"/>
      <c r="SGD48" s="43"/>
      <c r="SGE48" s="43"/>
      <c r="SGF48" s="43"/>
      <c r="SGG48" s="43"/>
      <c r="SGH48" s="43"/>
      <c r="SGI48" s="43"/>
      <c r="SGJ48" s="43"/>
      <c r="SGK48" s="43"/>
      <c r="SGL48" s="43"/>
      <c r="SGM48" s="43"/>
      <c r="SGN48" s="43"/>
      <c r="SGO48" s="43"/>
      <c r="SGP48" s="43"/>
      <c r="SGQ48" s="43"/>
      <c r="SGR48" s="43"/>
      <c r="SGS48" s="43"/>
      <c r="SGT48" s="43"/>
      <c r="SGU48" s="43"/>
      <c r="SGV48" s="43"/>
      <c r="SGW48" s="43"/>
      <c r="SGX48" s="43"/>
      <c r="SGY48" s="43"/>
      <c r="SGZ48" s="43"/>
      <c r="SHA48" s="43"/>
      <c r="SHB48" s="43"/>
      <c r="SHC48" s="43"/>
      <c r="SHD48" s="43"/>
      <c r="SHE48" s="43"/>
      <c r="SHF48" s="43"/>
      <c r="SHG48" s="43"/>
      <c r="SHH48" s="43"/>
      <c r="SHI48" s="43"/>
      <c r="SHJ48" s="43"/>
      <c r="SHK48" s="43"/>
      <c r="SHL48" s="43"/>
      <c r="SHM48" s="43"/>
      <c r="SHN48" s="43"/>
      <c r="SHO48" s="43"/>
      <c r="SHP48" s="43"/>
      <c r="SHQ48" s="43"/>
      <c r="SHR48" s="43"/>
      <c r="SHS48" s="43"/>
      <c r="SHT48" s="43"/>
      <c r="SHU48" s="43"/>
      <c r="SHV48" s="43"/>
      <c r="SHW48" s="43"/>
      <c r="SHX48" s="43"/>
      <c r="SHY48" s="43"/>
      <c r="SHZ48" s="43"/>
      <c r="SIA48" s="43"/>
      <c r="SIB48" s="43"/>
      <c r="SIC48" s="43"/>
      <c r="SID48" s="43"/>
      <c r="SIE48" s="43"/>
      <c r="SIF48" s="43"/>
      <c r="SIG48" s="43"/>
      <c r="SIH48" s="43"/>
      <c r="SII48" s="43"/>
      <c r="SIJ48" s="43"/>
      <c r="SIK48" s="43"/>
      <c r="SIL48" s="43"/>
      <c r="SIM48" s="43"/>
      <c r="SIN48" s="43"/>
      <c r="SIO48" s="43"/>
      <c r="SIP48" s="43"/>
      <c r="SIQ48" s="43"/>
      <c r="SIR48" s="43"/>
      <c r="SIS48" s="43"/>
      <c r="SIT48" s="43"/>
      <c r="SIU48" s="43"/>
      <c r="SIV48" s="43"/>
      <c r="SIW48" s="43"/>
      <c r="SIX48" s="43"/>
      <c r="SIY48" s="43"/>
      <c r="SIZ48" s="43"/>
      <c r="SJA48" s="43"/>
      <c r="SJB48" s="43"/>
      <c r="SJC48" s="43"/>
      <c r="SJD48" s="43"/>
      <c r="SJE48" s="43"/>
      <c r="SJF48" s="43"/>
      <c r="SJG48" s="43"/>
      <c r="SJH48" s="43"/>
      <c r="SJI48" s="43"/>
      <c r="SJJ48" s="43"/>
      <c r="SJK48" s="43"/>
      <c r="SJL48" s="43"/>
      <c r="SJM48" s="43"/>
      <c r="SJN48" s="43"/>
      <c r="SJO48" s="43"/>
      <c r="SJP48" s="43"/>
      <c r="SJQ48" s="43"/>
      <c r="SJR48" s="43"/>
      <c r="SJS48" s="43"/>
      <c r="SJT48" s="43"/>
      <c r="SJU48" s="43"/>
      <c r="SJV48" s="43"/>
      <c r="SJW48" s="43"/>
      <c r="SJX48" s="43"/>
      <c r="SJY48" s="43"/>
      <c r="SJZ48" s="43"/>
      <c r="SKA48" s="43"/>
      <c r="SKB48" s="43"/>
      <c r="SKC48" s="43"/>
      <c r="SKD48" s="43"/>
      <c r="SKE48" s="43"/>
      <c r="SKF48" s="43"/>
      <c r="SKG48" s="43"/>
      <c r="SKH48" s="43"/>
      <c r="SKI48" s="43"/>
      <c r="SKJ48" s="43"/>
      <c r="SKK48" s="43"/>
      <c r="SKL48" s="43"/>
      <c r="SKM48" s="43"/>
      <c r="SKN48" s="43"/>
      <c r="SKO48" s="43"/>
      <c r="SKP48" s="43"/>
      <c r="SKQ48" s="43"/>
      <c r="SKR48" s="43"/>
      <c r="SKS48" s="43"/>
      <c r="SKT48" s="43"/>
      <c r="SKU48" s="43"/>
      <c r="SKV48" s="43"/>
      <c r="SKW48" s="43"/>
      <c r="SKX48" s="43"/>
      <c r="SKY48" s="43"/>
      <c r="SKZ48" s="43"/>
      <c r="SLA48" s="43"/>
      <c r="SLB48" s="43"/>
      <c r="SLC48" s="43"/>
      <c r="SLD48" s="43"/>
      <c r="SLE48" s="43"/>
      <c r="SLF48" s="43"/>
      <c r="SLG48" s="43"/>
      <c r="SLH48" s="43"/>
      <c r="SLI48" s="43"/>
      <c r="SLJ48" s="43"/>
      <c r="SLK48" s="43"/>
      <c r="SLL48" s="43"/>
      <c r="SLM48" s="43"/>
      <c r="SLN48" s="43"/>
      <c r="SLO48" s="43"/>
      <c r="SLP48" s="43"/>
      <c r="SLQ48" s="43"/>
      <c r="SLR48" s="43"/>
      <c r="SLS48" s="43"/>
      <c r="SLT48" s="43"/>
      <c r="SLU48" s="43"/>
      <c r="SLV48" s="43"/>
      <c r="SLW48" s="43"/>
      <c r="SLX48" s="43"/>
      <c r="SLY48" s="43"/>
      <c r="SLZ48" s="43"/>
      <c r="SMA48" s="43"/>
      <c r="SMB48" s="43"/>
      <c r="SMC48" s="43"/>
      <c r="SMD48" s="43"/>
      <c r="SME48" s="43"/>
      <c r="SMF48" s="43"/>
      <c r="SMG48" s="43"/>
      <c r="SMH48" s="43"/>
      <c r="SMI48" s="43"/>
      <c r="SMJ48" s="43"/>
      <c r="SMK48" s="43"/>
      <c r="SML48" s="43"/>
      <c r="SMM48" s="43"/>
      <c r="SMN48" s="43"/>
      <c r="SMO48" s="43"/>
      <c r="SMP48" s="43"/>
      <c r="SMQ48" s="43"/>
      <c r="SMR48" s="43"/>
      <c r="SMS48" s="43"/>
      <c r="SMT48" s="43"/>
      <c r="SMU48" s="43"/>
      <c r="SMV48" s="43"/>
      <c r="SMW48" s="43"/>
      <c r="SMX48" s="43"/>
      <c r="SMY48" s="43"/>
      <c r="SMZ48" s="43"/>
      <c r="SNA48" s="43"/>
      <c r="SNB48" s="43"/>
      <c r="SNC48" s="43"/>
      <c r="SND48" s="43"/>
      <c r="SNE48" s="43"/>
      <c r="SNF48" s="43"/>
      <c r="SNG48" s="43"/>
      <c r="SNH48" s="43"/>
      <c r="SNI48" s="43"/>
      <c r="SNJ48" s="43"/>
      <c r="SNK48" s="43"/>
      <c r="SNL48" s="43"/>
      <c r="SNM48" s="43"/>
      <c r="SNN48" s="43"/>
      <c r="SNO48" s="43"/>
      <c r="SNP48" s="43"/>
      <c r="SNQ48" s="43"/>
      <c r="SNR48" s="43"/>
      <c r="SNS48" s="43"/>
      <c r="SNT48" s="43"/>
      <c r="SNU48" s="43"/>
      <c r="SNV48" s="43"/>
      <c r="SNW48" s="43"/>
      <c r="SNX48" s="43"/>
      <c r="SNY48" s="43"/>
      <c r="SNZ48" s="43"/>
      <c r="SOA48" s="43"/>
      <c r="SOB48" s="43"/>
      <c r="SOC48" s="43"/>
      <c r="SOD48" s="43"/>
      <c r="SOE48" s="43"/>
      <c r="SOF48" s="43"/>
      <c r="SOG48" s="43"/>
      <c r="SOH48" s="43"/>
      <c r="SOI48" s="43"/>
      <c r="SOJ48" s="43"/>
      <c r="SOK48" s="43"/>
      <c r="SOL48" s="43"/>
      <c r="SOM48" s="43"/>
      <c r="SON48" s="43"/>
      <c r="SOO48" s="43"/>
      <c r="SOP48" s="43"/>
      <c r="SOQ48" s="43"/>
      <c r="SOR48" s="43"/>
      <c r="SOS48" s="43"/>
      <c r="SOT48" s="43"/>
      <c r="SOU48" s="43"/>
      <c r="SOV48" s="43"/>
      <c r="SOW48" s="43"/>
      <c r="SOX48" s="43"/>
      <c r="SOY48" s="43"/>
      <c r="SOZ48" s="43"/>
      <c r="SPA48" s="43"/>
      <c r="SPB48" s="43"/>
      <c r="SPC48" s="43"/>
      <c r="SPD48" s="43"/>
      <c r="SPE48" s="43"/>
      <c r="SPF48" s="43"/>
      <c r="SPG48" s="43"/>
      <c r="SPH48" s="43"/>
      <c r="SPI48" s="43"/>
      <c r="SPJ48" s="43"/>
      <c r="SPK48" s="43"/>
      <c r="SPL48" s="43"/>
      <c r="SPM48" s="43"/>
      <c r="SPN48" s="43"/>
      <c r="SPO48" s="43"/>
      <c r="SPP48" s="43"/>
      <c r="SPQ48" s="43"/>
      <c r="SPR48" s="43"/>
      <c r="SPS48" s="43"/>
      <c r="SPT48" s="43"/>
      <c r="SPU48" s="43"/>
      <c r="SPV48" s="43"/>
      <c r="SPW48" s="43"/>
      <c r="SPX48" s="43"/>
      <c r="SPY48" s="43"/>
      <c r="SPZ48" s="43"/>
      <c r="SQA48" s="43"/>
      <c r="SQB48" s="43"/>
      <c r="SQC48" s="43"/>
      <c r="SQD48" s="43"/>
      <c r="SQE48" s="43"/>
      <c r="SQF48" s="43"/>
      <c r="SQG48" s="43"/>
      <c r="SQH48" s="43"/>
      <c r="SQI48" s="43"/>
      <c r="SQJ48" s="43"/>
      <c r="SQK48" s="43"/>
      <c r="SQL48" s="43"/>
      <c r="SQM48" s="43"/>
      <c r="SQN48" s="43"/>
      <c r="SQO48" s="43"/>
      <c r="SQP48" s="43"/>
      <c r="SQQ48" s="43"/>
      <c r="SQR48" s="43"/>
      <c r="SQS48" s="43"/>
      <c r="SQT48" s="43"/>
      <c r="SQU48" s="43"/>
      <c r="SQV48" s="43"/>
      <c r="SQW48" s="43"/>
      <c r="SQX48" s="43"/>
      <c r="SQY48" s="43"/>
      <c r="SQZ48" s="43"/>
      <c r="SRA48" s="43"/>
      <c r="SRB48" s="43"/>
      <c r="SRC48" s="43"/>
      <c r="SRD48" s="43"/>
      <c r="SRE48" s="43"/>
      <c r="SRF48" s="43"/>
      <c r="SRG48" s="43"/>
      <c r="SRH48" s="43"/>
      <c r="SRI48" s="43"/>
      <c r="SRJ48" s="43"/>
      <c r="SRK48" s="43"/>
      <c r="SRL48" s="43"/>
      <c r="SRM48" s="43"/>
      <c r="SRN48" s="43"/>
      <c r="SRO48" s="43"/>
      <c r="SRP48" s="43"/>
      <c r="SRQ48" s="43"/>
      <c r="SRR48" s="43"/>
      <c r="SRS48" s="43"/>
      <c r="SRT48" s="43"/>
      <c r="SRU48" s="43"/>
      <c r="SRV48" s="43"/>
      <c r="SRW48" s="43"/>
      <c r="SRX48" s="43"/>
      <c r="SRY48" s="43"/>
      <c r="SRZ48" s="43"/>
      <c r="SSA48" s="43"/>
      <c r="SSB48" s="43"/>
      <c r="SSC48" s="43"/>
      <c r="SSD48" s="43"/>
      <c r="SSE48" s="43"/>
      <c r="SSF48" s="43"/>
      <c r="SSG48" s="43"/>
      <c r="SSH48" s="43"/>
      <c r="SSI48" s="43"/>
      <c r="SSJ48" s="43"/>
      <c r="SSK48" s="43"/>
      <c r="SSL48" s="43"/>
      <c r="SSM48" s="43"/>
      <c r="SSN48" s="43"/>
      <c r="SSO48" s="43"/>
      <c r="SSP48" s="43"/>
      <c r="SSQ48" s="43"/>
      <c r="SSR48" s="43"/>
      <c r="SSS48" s="43"/>
      <c r="SST48" s="43"/>
      <c r="SSU48" s="43"/>
      <c r="SSV48" s="43"/>
      <c r="SSW48" s="43"/>
      <c r="SSX48" s="43"/>
      <c r="SSY48" s="43"/>
      <c r="SSZ48" s="43"/>
      <c r="STA48" s="43"/>
      <c r="STB48" s="43"/>
      <c r="STC48" s="43"/>
      <c r="STD48" s="43"/>
      <c r="STE48" s="43"/>
      <c r="STF48" s="43"/>
      <c r="STG48" s="43"/>
      <c r="STH48" s="43"/>
      <c r="STI48" s="43"/>
      <c r="STJ48" s="43"/>
      <c r="STK48" s="43"/>
      <c r="STL48" s="43"/>
      <c r="STM48" s="43"/>
      <c r="STN48" s="43"/>
      <c r="STO48" s="43"/>
      <c r="STP48" s="43"/>
      <c r="STQ48" s="43"/>
      <c r="STR48" s="43"/>
      <c r="STS48" s="43"/>
      <c r="STT48" s="43"/>
      <c r="STU48" s="43"/>
      <c r="STV48" s="43"/>
      <c r="STW48" s="43"/>
      <c r="STX48" s="43"/>
      <c r="STY48" s="43"/>
      <c r="STZ48" s="43"/>
      <c r="SUA48" s="43"/>
      <c r="SUB48" s="43"/>
      <c r="SUC48" s="43"/>
      <c r="SUD48" s="43"/>
      <c r="SUE48" s="43"/>
      <c r="SUF48" s="43"/>
      <c r="SUG48" s="43"/>
      <c r="SUH48" s="43"/>
      <c r="SUI48" s="43"/>
      <c r="SUJ48" s="43"/>
      <c r="SUK48" s="43"/>
      <c r="SUL48" s="43"/>
      <c r="SUM48" s="43"/>
      <c r="SUN48" s="43"/>
      <c r="SUO48" s="43"/>
      <c r="SUP48" s="43"/>
      <c r="SUQ48" s="43"/>
      <c r="SUR48" s="43"/>
      <c r="SUS48" s="43"/>
      <c r="SUT48" s="43"/>
      <c r="SUU48" s="43"/>
      <c r="SUV48" s="43"/>
      <c r="SUW48" s="43"/>
      <c r="SUX48" s="43"/>
      <c r="SUY48" s="43"/>
      <c r="SUZ48" s="43"/>
      <c r="SVA48" s="43"/>
      <c r="SVB48" s="43"/>
      <c r="SVC48" s="43"/>
      <c r="SVD48" s="43"/>
      <c r="SVE48" s="43"/>
      <c r="SVF48" s="43"/>
      <c r="SVG48" s="43"/>
      <c r="SVH48" s="43"/>
      <c r="SVI48" s="43"/>
      <c r="SVJ48" s="43"/>
      <c r="SVK48" s="43"/>
      <c r="SVL48" s="43"/>
      <c r="SVM48" s="43"/>
      <c r="SVN48" s="43"/>
      <c r="SVO48" s="43"/>
      <c r="SVP48" s="43"/>
      <c r="SVQ48" s="43"/>
      <c r="SVR48" s="43"/>
      <c r="SVS48" s="43"/>
      <c r="SVT48" s="43"/>
      <c r="SVU48" s="43"/>
      <c r="SVV48" s="43"/>
      <c r="SVW48" s="43"/>
      <c r="SVX48" s="43"/>
      <c r="SVY48" s="43"/>
      <c r="SVZ48" s="43"/>
      <c r="SWA48" s="43"/>
      <c r="SWB48" s="43"/>
      <c r="SWC48" s="43"/>
      <c r="SWD48" s="43"/>
      <c r="SWE48" s="43"/>
      <c r="SWF48" s="43"/>
      <c r="SWG48" s="43"/>
      <c r="SWH48" s="43"/>
      <c r="SWI48" s="43"/>
      <c r="SWJ48" s="43"/>
      <c r="SWK48" s="43"/>
      <c r="SWL48" s="43"/>
      <c r="SWM48" s="43"/>
      <c r="SWN48" s="43"/>
      <c r="SWO48" s="43"/>
      <c r="SWP48" s="43"/>
      <c r="SWQ48" s="43"/>
      <c r="SWR48" s="43"/>
      <c r="SWS48" s="43"/>
      <c r="SWT48" s="43"/>
      <c r="SWU48" s="43"/>
      <c r="SWV48" s="43"/>
      <c r="SWW48" s="43"/>
      <c r="SWX48" s="43"/>
      <c r="SWY48" s="43"/>
      <c r="SWZ48" s="43"/>
      <c r="SXA48" s="43"/>
      <c r="SXB48" s="43"/>
      <c r="SXC48" s="43"/>
      <c r="SXD48" s="43"/>
      <c r="SXE48" s="43"/>
      <c r="SXF48" s="43"/>
      <c r="SXG48" s="43"/>
      <c r="SXH48" s="43"/>
      <c r="SXI48" s="43"/>
      <c r="SXJ48" s="43"/>
      <c r="SXK48" s="43"/>
      <c r="SXL48" s="43"/>
      <c r="SXM48" s="43"/>
      <c r="SXN48" s="43"/>
      <c r="SXO48" s="43"/>
      <c r="SXP48" s="43"/>
      <c r="SXQ48" s="43"/>
      <c r="SXR48" s="43"/>
      <c r="SXS48" s="43"/>
      <c r="SXT48" s="43"/>
      <c r="SXU48" s="43"/>
      <c r="SXV48" s="43"/>
      <c r="SXW48" s="43"/>
      <c r="SXX48" s="43"/>
      <c r="SXY48" s="43"/>
      <c r="SXZ48" s="43"/>
      <c r="SYA48" s="43"/>
      <c r="SYB48" s="43"/>
      <c r="SYC48" s="43"/>
      <c r="SYD48" s="43"/>
      <c r="SYE48" s="43"/>
      <c r="SYF48" s="43"/>
      <c r="SYG48" s="43"/>
      <c r="SYH48" s="43"/>
      <c r="SYI48" s="43"/>
      <c r="SYJ48" s="43"/>
      <c r="SYK48" s="43"/>
      <c r="SYL48" s="43"/>
      <c r="SYM48" s="43"/>
      <c r="SYN48" s="43"/>
      <c r="SYO48" s="43"/>
      <c r="SYP48" s="43"/>
      <c r="SYQ48" s="43"/>
      <c r="SYR48" s="43"/>
      <c r="SYS48" s="43"/>
      <c r="SYT48" s="43"/>
      <c r="SYU48" s="43"/>
      <c r="SYV48" s="43"/>
      <c r="SYW48" s="43"/>
      <c r="SYX48" s="43"/>
      <c r="SYY48" s="43"/>
      <c r="SYZ48" s="43"/>
      <c r="SZA48" s="43"/>
      <c r="SZB48" s="43"/>
      <c r="SZC48" s="43"/>
      <c r="SZD48" s="43"/>
      <c r="SZE48" s="43"/>
      <c r="SZF48" s="43"/>
      <c r="SZG48" s="43"/>
      <c r="SZH48" s="43"/>
      <c r="SZI48" s="43"/>
      <c r="SZJ48" s="43"/>
      <c r="SZK48" s="43"/>
      <c r="SZL48" s="43"/>
      <c r="SZM48" s="43"/>
      <c r="SZN48" s="43"/>
      <c r="SZO48" s="43"/>
      <c r="SZP48" s="43"/>
      <c r="SZQ48" s="43"/>
      <c r="SZR48" s="43"/>
      <c r="SZS48" s="43"/>
      <c r="SZT48" s="43"/>
      <c r="SZU48" s="43"/>
      <c r="SZV48" s="43"/>
      <c r="SZW48" s="43"/>
      <c r="SZX48" s="43"/>
      <c r="SZY48" s="43"/>
      <c r="SZZ48" s="43"/>
      <c r="TAA48" s="43"/>
      <c r="TAB48" s="43"/>
      <c r="TAC48" s="43"/>
      <c r="TAD48" s="43"/>
      <c r="TAE48" s="43"/>
      <c r="TAF48" s="43"/>
      <c r="TAG48" s="43"/>
      <c r="TAH48" s="43"/>
      <c r="TAI48" s="43"/>
      <c r="TAJ48" s="43"/>
      <c r="TAK48" s="43"/>
      <c r="TAL48" s="43"/>
      <c r="TAM48" s="43"/>
      <c r="TAN48" s="43"/>
      <c r="TAO48" s="43"/>
      <c r="TAP48" s="43"/>
      <c r="TAQ48" s="43"/>
      <c r="TAR48" s="43"/>
      <c r="TAS48" s="43"/>
      <c r="TAT48" s="43"/>
      <c r="TAU48" s="43"/>
      <c r="TAV48" s="43"/>
      <c r="TAW48" s="43"/>
      <c r="TAX48" s="43"/>
      <c r="TAY48" s="43"/>
      <c r="TAZ48" s="43"/>
      <c r="TBA48" s="43"/>
      <c r="TBB48" s="43"/>
      <c r="TBC48" s="43"/>
      <c r="TBD48" s="43"/>
      <c r="TBE48" s="43"/>
      <c r="TBF48" s="43"/>
      <c r="TBG48" s="43"/>
      <c r="TBH48" s="43"/>
      <c r="TBI48" s="43"/>
      <c r="TBJ48" s="43"/>
      <c r="TBK48" s="43"/>
      <c r="TBL48" s="43"/>
      <c r="TBM48" s="43"/>
      <c r="TBN48" s="43"/>
      <c r="TBO48" s="43"/>
      <c r="TBP48" s="43"/>
      <c r="TBQ48" s="43"/>
      <c r="TBR48" s="43"/>
      <c r="TBS48" s="43"/>
      <c r="TBT48" s="43"/>
      <c r="TBU48" s="43"/>
      <c r="TBV48" s="43"/>
      <c r="TBW48" s="43"/>
      <c r="TBX48" s="43"/>
      <c r="TBY48" s="43"/>
      <c r="TBZ48" s="43"/>
      <c r="TCA48" s="43"/>
      <c r="TCB48" s="43"/>
      <c r="TCC48" s="43"/>
      <c r="TCD48" s="43"/>
      <c r="TCE48" s="43"/>
      <c r="TCF48" s="43"/>
      <c r="TCG48" s="43"/>
      <c r="TCH48" s="43"/>
      <c r="TCI48" s="43"/>
      <c r="TCJ48" s="43"/>
      <c r="TCK48" s="43"/>
      <c r="TCL48" s="43"/>
      <c r="TCM48" s="43"/>
      <c r="TCN48" s="43"/>
      <c r="TCO48" s="43"/>
      <c r="TCP48" s="43"/>
      <c r="TCQ48" s="43"/>
      <c r="TCR48" s="43"/>
      <c r="TCS48" s="43"/>
      <c r="TCT48" s="43"/>
      <c r="TCU48" s="43"/>
      <c r="TCV48" s="43"/>
      <c r="TCW48" s="43"/>
      <c r="TCX48" s="43"/>
      <c r="TCY48" s="43"/>
      <c r="TCZ48" s="43"/>
      <c r="TDA48" s="43"/>
      <c r="TDB48" s="43"/>
      <c r="TDC48" s="43"/>
      <c r="TDD48" s="43"/>
      <c r="TDE48" s="43"/>
      <c r="TDF48" s="43"/>
      <c r="TDG48" s="43"/>
      <c r="TDH48" s="43"/>
      <c r="TDI48" s="43"/>
      <c r="TDJ48" s="43"/>
      <c r="TDK48" s="43"/>
      <c r="TDL48" s="43"/>
      <c r="TDM48" s="43"/>
      <c r="TDN48" s="43"/>
      <c r="TDO48" s="43"/>
      <c r="TDP48" s="43"/>
      <c r="TDQ48" s="43"/>
      <c r="TDR48" s="43"/>
      <c r="TDS48" s="43"/>
      <c r="TDT48" s="43"/>
      <c r="TDU48" s="43"/>
      <c r="TDV48" s="43"/>
      <c r="TDW48" s="43"/>
      <c r="TDX48" s="43"/>
      <c r="TDY48" s="43"/>
      <c r="TDZ48" s="43"/>
      <c r="TEA48" s="43"/>
      <c r="TEB48" s="43"/>
      <c r="TEC48" s="43"/>
      <c r="TED48" s="43"/>
      <c r="TEE48" s="43"/>
      <c r="TEF48" s="43"/>
      <c r="TEG48" s="43"/>
      <c r="TEH48" s="43"/>
      <c r="TEI48" s="43"/>
      <c r="TEJ48" s="43"/>
      <c r="TEK48" s="43"/>
      <c r="TEL48" s="43"/>
      <c r="TEM48" s="43"/>
      <c r="TEN48" s="43"/>
      <c r="TEO48" s="43"/>
      <c r="TEP48" s="43"/>
      <c r="TEQ48" s="43"/>
      <c r="TER48" s="43"/>
      <c r="TES48" s="43"/>
      <c r="TET48" s="43"/>
      <c r="TEU48" s="43"/>
      <c r="TEV48" s="43"/>
      <c r="TEW48" s="43"/>
      <c r="TEX48" s="43"/>
      <c r="TEY48" s="43"/>
      <c r="TEZ48" s="43"/>
      <c r="TFA48" s="43"/>
      <c r="TFB48" s="43"/>
      <c r="TFC48" s="43"/>
      <c r="TFD48" s="43"/>
      <c r="TFE48" s="43"/>
      <c r="TFF48" s="43"/>
      <c r="TFG48" s="43"/>
      <c r="TFH48" s="43"/>
      <c r="TFI48" s="43"/>
      <c r="TFJ48" s="43"/>
      <c r="TFK48" s="43"/>
      <c r="TFL48" s="43"/>
      <c r="TFM48" s="43"/>
      <c r="TFN48" s="43"/>
      <c r="TFO48" s="43"/>
      <c r="TFP48" s="43"/>
      <c r="TFQ48" s="43"/>
      <c r="TFR48" s="43"/>
      <c r="TFS48" s="43"/>
      <c r="TFT48" s="43"/>
      <c r="TFU48" s="43"/>
      <c r="TFV48" s="43"/>
      <c r="TFW48" s="43"/>
      <c r="TFX48" s="43"/>
      <c r="TFY48" s="43"/>
      <c r="TFZ48" s="43"/>
      <c r="TGA48" s="43"/>
      <c r="TGB48" s="43"/>
      <c r="TGC48" s="43"/>
      <c r="TGD48" s="43"/>
      <c r="TGE48" s="43"/>
      <c r="TGF48" s="43"/>
      <c r="TGG48" s="43"/>
      <c r="TGH48" s="43"/>
      <c r="TGI48" s="43"/>
      <c r="TGJ48" s="43"/>
      <c r="TGK48" s="43"/>
      <c r="TGL48" s="43"/>
      <c r="TGM48" s="43"/>
      <c r="TGN48" s="43"/>
      <c r="TGO48" s="43"/>
      <c r="TGP48" s="43"/>
      <c r="TGQ48" s="43"/>
      <c r="TGR48" s="43"/>
      <c r="TGS48" s="43"/>
      <c r="TGT48" s="43"/>
      <c r="TGU48" s="43"/>
      <c r="TGV48" s="43"/>
      <c r="TGW48" s="43"/>
      <c r="TGX48" s="43"/>
      <c r="TGY48" s="43"/>
      <c r="TGZ48" s="43"/>
      <c r="THA48" s="43"/>
      <c r="THB48" s="43"/>
      <c r="THC48" s="43"/>
      <c r="THD48" s="43"/>
      <c r="THE48" s="43"/>
      <c r="THF48" s="43"/>
      <c r="THG48" s="43"/>
      <c r="THH48" s="43"/>
      <c r="THI48" s="43"/>
      <c r="THJ48" s="43"/>
      <c r="THK48" s="43"/>
      <c r="THL48" s="43"/>
      <c r="THM48" s="43"/>
      <c r="THN48" s="43"/>
      <c r="THO48" s="43"/>
      <c r="THP48" s="43"/>
      <c r="THQ48" s="43"/>
      <c r="THR48" s="43"/>
      <c r="THS48" s="43"/>
      <c r="THT48" s="43"/>
      <c r="THU48" s="43"/>
      <c r="THV48" s="43"/>
      <c r="THW48" s="43"/>
      <c r="THX48" s="43"/>
      <c r="THY48" s="43"/>
      <c r="THZ48" s="43"/>
      <c r="TIA48" s="43"/>
      <c r="TIB48" s="43"/>
      <c r="TIC48" s="43"/>
      <c r="TID48" s="43"/>
      <c r="TIE48" s="43"/>
      <c r="TIF48" s="43"/>
      <c r="TIG48" s="43"/>
      <c r="TIH48" s="43"/>
      <c r="TII48" s="43"/>
      <c r="TIJ48" s="43"/>
      <c r="TIK48" s="43"/>
      <c r="TIL48" s="43"/>
      <c r="TIM48" s="43"/>
      <c r="TIN48" s="43"/>
      <c r="TIO48" s="43"/>
      <c r="TIP48" s="43"/>
      <c r="TIQ48" s="43"/>
      <c r="TIR48" s="43"/>
      <c r="TIS48" s="43"/>
      <c r="TIT48" s="43"/>
      <c r="TIU48" s="43"/>
      <c r="TIV48" s="43"/>
      <c r="TIW48" s="43"/>
      <c r="TIX48" s="43"/>
      <c r="TIY48" s="43"/>
      <c r="TIZ48" s="43"/>
      <c r="TJA48" s="43"/>
      <c r="TJB48" s="43"/>
      <c r="TJC48" s="43"/>
      <c r="TJD48" s="43"/>
      <c r="TJE48" s="43"/>
      <c r="TJF48" s="43"/>
      <c r="TJG48" s="43"/>
      <c r="TJH48" s="43"/>
      <c r="TJI48" s="43"/>
      <c r="TJJ48" s="43"/>
      <c r="TJK48" s="43"/>
      <c r="TJL48" s="43"/>
      <c r="TJM48" s="43"/>
      <c r="TJN48" s="43"/>
      <c r="TJO48" s="43"/>
      <c r="TJP48" s="43"/>
      <c r="TJQ48" s="43"/>
      <c r="TJR48" s="43"/>
      <c r="TJS48" s="43"/>
      <c r="TJT48" s="43"/>
      <c r="TJU48" s="43"/>
      <c r="TJV48" s="43"/>
      <c r="TJW48" s="43"/>
      <c r="TJX48" s="43"/>
      <c r="TJY48" s="43"/>
      <c r="TJZ48" s="43"/>
      <c r="TKA48" s="43"/>
      <c r="TKB48" s="43"/>
      <c r="TKC48" s="43"/>
      <c r="TKD48" s="43"/>
      <c r="TKE48" s="43"/>
      <c r="TKF48" s="43"/>
      <c r="TKG48" s="43"/>
      <c r="TKH48" s="43"/>
      <c r="TKI48" s="43"/>
      <c r="TKJ48" s="43"/>
      <c r="TKK48" s="43"/>
      <c r="TKL48" s="43"/>
      <c r="TKM48" s="43"/>
      <c r="TKN48" s="43"/>
      <c r="TKO48" s="43"/>
      <c r="TKP48" s="43"/>
      <c r="TKQ48" s="43"/>
      <c r="TKR48" s="43"/>
      <c r="TKS48" s="43"/>
      <c r="TKT48" s="43"/>
      <c r="TKU48" s="43"/>
      <c r="TKV48" s="43"/>
      <c r="TKW48" s="43"/>
      <c r="TKX48" s="43"/>
      <c r="TKY48" s="43"/>
      <c r="TKZ48" s="43"/>
      <c r="TLA48" s="43"/>
      <c r="TLB48" s="43"/>
      <c r="TLC48" s="43"/>
      <c r="TLD48" s="43"/>
      <c r="TLE48" s="43"/>
      <c r="TLF48" s="43"/>
      <c r="TLG48" s="43"/>
      <c r="TLH48" s="43"/>
      <c r="TLI48" s="43"/>
      <c r="TLJ48" s="43"/>
      <c r="TLK48" s="43"/>
      <c r="TLL48" s="43"/>
      <c r="TLM48" s="43"/>
      <c r="TLN48" s="43"/>
      <c r="TLO48" s="43"/>
      <c r="TLP48" s="43"/>
      <c r="TLQ48" s="43"/>
      <c r="TLR48" s="43"/>
      <c r="TLS48" s="43"/>
      <c r="TLT48" s="43"/>
      <c r="TLU48" s="43"/>
      <c r="TLV48" s="43"/>
      <c r="TLW48" s="43"/>
      <c r="TLX48" s="43"/>
      <c r="TLY48" s="43"/>
      <c r="TLZ48" s="43"/>
      <c r="TMA48" s="43"/>
      <c r="TMB48" s="43"/>
      <c r="TMC48" s="43"/>
      <c r="TMD48" s="43"/>
      <c r="TME48" s="43"/>
      <c r="TMF48" s="43"/>
      <c r="TMG48" s="43"/>
      <c r="TMH48" s="43"/>
      <c r="TMI48" s="43"/>
      <c r="TMJ48" s="43"/>
      <c r="TMK48" s="43"/>
      <c r="TML48" s="43"/>
      <c r="TMM48" s="43"/>
      <c r="TMN48" s="43"/>
      <c r="TMO48" s="43"/>
      <c r="TMP48" s="43"/>
      <c r="TMQ48" s="43"/>
      <c r="TMR48" s="43"/>
      <c r="TMS48" s="43"/>
      <c r="TMT48" s="43"/>
      <c r="TMU48" s="43"/>
      <c r="TMV48" s="43"/>
      <c r="TMW48" s="43"/>
      <c r="TMX48" s="43"/>
      <c r="TMY48" s="43"/>
      <c r="TMZ48" s="43"/>
      <c r="TNA48" s="43"/>
      <c r="TNB48" s="43"/>
      <c r="TNC48" s="43"/>
      <c r="TND48" s="43"/>
      <c r="TNE48" s="43"/>
      <c r="TNF48" s="43"/>
      <c r="TNG48" s="43"/>
      <c r="TNH48" s="43"/>
      <c r="TNI48" s="43"/>
      <c r="TNJ48" s="43"/>
      <c r="TNK48" s="43"/>
      <c r="TNL48" s="43"/>
      <c r="TNM48" s="43"/>
      <c r="TNN48" s="43"/>
      <c r="TNO48" s="43"/>
      <c r="TNP48" s="43"/>
      <c r="TNQ48" s="43"/>
      <c r="TNR48" s="43"/>
      <c r="TNS48" s="43"/>
      <c r="TNT48" s="43"/>
      <c r="TNU48" s="43"/>
      <c r="TNV48" s="43"/>
      <c r="TNW48" s="43"/>
      <c r="TNX48" s="43"/>
      <c r="TNY48" s="43"/>
      <c r="TNZ48" s="43"/>
      <c r="TOA48" s="43"/>
      <c r="TOB48" s="43"/>
      <c r="TOC48" s="43"/>
      <c r="TOD48" s="43"/>
      <c r="TOE48" s="43"/>
      <c r="TOF48" s="43"/>
      <c r="TOG48" s="43"/>
      <c r="TOH48" s="43"/>
      <c r="TOI48" s="43"/>
      <c r="TOJ48" s="43"/>
      <c r="TOK48" s="43"/>
      <c r="TOL48" s="43"/>
      <c r="TOM48" s="43"/>
      <c r="TON48" s="43"/>
      <c r="TOO48" s="43"/>
      <c r="TOP48" s="43"/>
      <c r="TOQ48" s="43"/>
      <c r="TOR48" s="43"/>
      <c r="TOS48" s="43"/>
      <c r="TOT48" s="43"/>
      <c r="TOU48" s="43"/>
      <c r="TOV48" s="43"/>
      <c r="TOW48" s="43"/>
      <c r="TOX48" s="43"/>
      <c r="TOY48" s="43"/>
      <c r="TOZ48" s="43"/>
      <c r="TPA48" s="43"/>
      <c r="TPB48" s="43"/>
      <c r="TPC48" s="43"/>
      <c r="TPD48" s="43"/>
      <c r="TPE48" s="43"/>
      <c r="TPF48" s="43"/>
      <c r="TPG48" s="43"/>
      <c r="TPH48" s="43"/>
      <c r="TPI48" s="43"/>
      <c r="TPJ48" s="43"/>
      <c r="TPK48" s="43"/>
      <c r="TPL48" s="43"/>
      <c r="TPM48" s="43"/>
      <c r="TPN48" s="43"/>
      <c r="TPO48" s="43"/>
      <c r="TPP48" s="43"/>
      <c r="TPQ48" s="43"/>
      <c r="TPR48" s="43"/>
      <c r="TPS48" s="43"/>
      <c r="TPT48" s="43"/>
      <c r="TPU48" s="43"/>
      <c r="TPV48" s="43"/>
      <c r="TPW48" s="43"/>
      <c r="TPX48" s="43"/>
      <c r="TPY48" s="43"/>
      <c r="TPZ48" s="43"/>
      <c r="TQA48" s="43"/>
      <c r="TQB48" s="43"/>
      <c r="TQC48" s="43"/>
      <c r="TQD48" s="43"/>
      <c r="TQE48" s="43"/>
      <c r="TQF48" s="43"/>
      <c r="TQG48" s="43"/>
      <c r="TQH48" s="43"/>
      <c r="TQI48" s="43"/>
      <c r="TQJ48" s="43"/>
      <c r="TQK48" s="43"/>
      <c r="TQL48" s="43"/>
      <c r="TQM48" s="43"/>
      <c r="TQN48" s="43"/>
      <c r="TQO48" s="43"/>
      <c r="TQP48" s="43"/>
      <c r="TQQ48" s="43"/>
      <c r="TQR48" s="43"/>
      <c r="TQS48" s="43"/>
      <c r="TQT48" s="43"/>
      <c r="TQU48" s="43"/>
      <c r="TQV48" s="43"/>
      <c r="TQW48" s="43"/>
      <c r="TQX48" s="43"/>
      <c r="TQY48" s="43"/>
      <c r="TQZ48" s="43"/>
      <c r="TRA48" s="43"/>
      <c r="TRB48" s="43"/>
      <c r="TRC48" s="43"/>
      <c r="TRD48" s="43"/>
      <c r="TRE48" s="43"/>
      <c r="TRF48" s="43"/>
      <c r="TRG48" s="43"/>
      <c r="TRH48" s="43"/>
      <c r="TRI48" s="43"/>
      <c r="TRJ48" s="43"/>
      <c r="TRK48" s="43"/>
      <c r="TRL48" s="43"/>
      <c r="TRM48" s="43"/>
      <c r="TRN48" s="43"/>
      <c r="TRO48" s="43"/>
      <c r="TRP48" s="43"/>
      <c r="TRQ48" s="43"/>
      <c r="TRR48" s="43"/>
      <c r="TRS48" s="43"/>
      <c r="TRT48" s="43"/>
      <c r="TRU48" s="43"/>
      <c r="TRV48" s="43"/>
      <c r="TRW48" s="43"/>
      <c r="TRX48" s="43"/>
      <c r="TRY48" s="43"/>
      <c r="TRZ48" s="43"/>
      <c r="TSA48" s="43"/>
      <c r="TSB48" s="43"/>
      <c r="TSC48" s="43"/>
      <c r="TSD48" s="43"/>
      <c r="TSE48" s="43"/>
      <c r="TSF48" s="43"/>
      <c r="TSG48" s="43"/>
      <c r="TSH48" s="43"/>
      <c r="TSI48" s="43"/>
      <c r="TSJ48" s="43"/>
      <c r="TSK48" s="43"/>
      <c r="TSL48" s="43"/>
      <c r="TSM48" s="43"/>
      <c r="TSN48" s="43"/>
      <c r="TSO48" s="43"/>
      <c r="TSP48" s="43"/>
      <c r="TSQ48" s="43"/>
      <c r="TSR48" s="43"/>
      <c r="TSS48" s="43"/>
      <c r="TST48" s="43"/>
      <c r="TSU48" s="43"/>
      <c r="TSV48" s="43"/>
      <c r="TSW48" s="43"/>
      <c r="TSX48" s="43"/>
      <c r="TSY48" s="43"/>
      <c r="TSZ48" s="43"/>
      <c r="TTA48" s="43"/>
      <c r="TTB48" s="43"/>
      <c r="TTC48" s="43"/>
      <c r="TTD48" s="43"/>
      <c r="TTE48" s="43"/>
      <c r="TTF48" s="43"/>
      <c r="TTG48" s="43"/>
      <c r="TTH48" s="43"/>
      <c r="TTI48" s="43"/>
      <c r="TTJ48" s="43"/>
      <c r="TTK48" s="43"/>
      <c r="TTL48" s="43"/>
      <c r="TTM48" s="43"/>
      <c r="TTN48" s="43"/>
      <c r="TTO48" s="43"/>
      <c r="TTP48" s="43"/>
      <c r="TTQ48" s="43"/>
      <c r="TTR48" s="43"/>
      <c r="TTS48" s="43"/>
      <c r="TTT48" s="43"/>
      <c r="TTU48" s="43"/>
      <c r="TTV48" s="43"/>
      <c r="TTW48" s="43"/>
      <c r="TTX48" s="43"/>
      <c r="TTY48" s="43"/>
      <c r="TTZ48" s="43"/>
      <c r="TUA48" s="43"/>
      <c r="TUB48" s="43"/>
      <c r="TUC48" s="43"/>
      <c r="TUD48" s="43"/>
      <c r="TUE48" s="43"/>
      <c r="TUF48" s="43"/>
      <c r="TUG48" s="43"/>
      <c r="TUH48" s="43"/>
      <c r="TUI48" s="43"/>
      <c r="TUJ48" s="43"/>
      <c r="TUK48" s="43"/>
      <c r="TUL48" s="43"/>
      <c r="TUM48" s="43"/>
      <c r="TUN48" s="43"/>
      <c r="TUO48" s="43"/>
      <c r="TUP48" s="43"/>
      <c r="TUQ48" s="43"/>
      <c r="TUR48" s="43"/>
      <c r="TUS48" s="43"/>
      <c r="TUT48" s="43"/>
      <c r="TUU48" s="43"/>
      <c r="TUV48" s="43"/>
      <c r="TUW48" s="43"/>
      <c r="TUX48" s="43"/>
      <c r="TUY48" s="43"/>
      <c r="TUZ48" s="43"/>
      <c r="TVA48" s="43"/>
      <c r="TVB48" s="43"/>
      <c r="TVC48" s="43"/>
      <c r="TVD48" s="43"/>
      <c r="TVE48" s="43"/>
      <c r="TVF48" s="43"/>
      <c r="TVG48" s="43"/>
      <c r="TVH48" s="43"/>
      <c r="TVI48" s="43"/>
      <c r="TVJ48" s="43"/>
      <c r="TVK48" s="43"/>
      <c r="TVL48" s="43"/>
      <c r="TVM48" s="43"/>
      <c r="TVN48" s="43"/>
      <c r="TVO48" s="43"/>
      <c r="TVP48" s="43"/>
      <c r="TVQ48" s="43"/>
      <c r="TVR48" s="43"/>
      <c r="TVS48" s="43"/>
      <c r="TVT48" s="43"/>
      <c r="TVU48" s="43"/>
      <c r="TVV48" s="43"/>
      <c r="TVW48" s="43"/>
      <c r="TVX48" s="43"/>
      <c r="TVY48" s="43"/>
      <c r="TVZ48" s="43"/>
      <c r="TWA48" s="43"/>
      <c r="TWB48" s="43"/>
      <c r="TWC48" s="43"/>
      <c r="TWD48" s="43"/>
      <c r="TWE48" s="43"/>
      <c r="TWF48" s="43"/>
      <c r="TWG48" s="43"/>
      <c r="TWH48" s="43"/>
      <c r="TWI48" s="43"/>
      <c r="TWJ48" s="43"/>
      <c r="TWK48" s="43"/>
      <c r="TWL48" s="43"/>
      <c r="TWM48" s="43"/>
      <c r="TWN48" s="43"/>
      <c r="TWO48" s="43"/>
      <c r="TWP48" s="43"/>
      <c r="TWQ48" s="43"/>
      <c r="TWR48" s="43"/>
      <c r="TWS48" s="43"/>
      <c r="TWT48" s="43"/>
      <c r="TWU48" s="43"/>
      <c r="TWV48" s="43"/>
      <c r="TWW48" s="43"/>
      <c r="TWX48" s="43"/>
      <c r="TWY48" s="43"/>
      <c r="TWZ48" s="43"/>
      <c r="TXA48" s="43"/>
      <c r="TXB48" s="43"/>
      <c r="TXC48" s="43"/>
      <c r="TXD48" s="43"/>
      <c r="TXE48" s="43"/>
      <c r="TXF48" s="43"/>
      <c r="TXG48" s="43"/>
      <c r="TXH48" s="43"/>
      <c r="TXI48" s="43"/>
      <c r="TXJ48" s="43"/>
      <c r="TXK48" s="43"/>
      <c r="TXL48" s="43"/>
      <c r="TXM48" s="43"/>
      <c r="TXN48" s="43"/>
      <c r="TXO48" s="43"/>
      <c r="TXP48" s="43"/>
      <c r="TXQ48" s="43"/>
      <c r="TXR48" s="43"/>
      <c r="TXS48" s="43"/>
      <c r="TXT48" s="43"/>
      <c r="TXU48" s="43"/>
      <c r="TXV48" s="43"/>
      <c r="TXW48" s="43"/>
      <c r="TXX48" s="43"/>
      <c r="TXY48" s="43"/>
      <c r="TXZ48" s="43"/>
      <c r="TYA48" s="43"/>
      <c r="TYB48" s="43"/>
      <c r="TYC48" s="43"/>
      <c r="TYD48" s="43"/>
      <c r="TYE48" s="43"/>
      <c r="TYF48" s="43"/>
      <c r="TYG48" s="43"/>
      <c r="TYH48" s="43"/>
      <c r="TYI48" s="43"/>
      <c r="TYJ48" s="43"/>
      <c r="TYK48" s="43"/>
      <c r="TYL48" s="43"/>
      <c r="TYM48" s="43"/>
      <c r="TYN48" s="43"/>
      <c r="TYO48" s="43"/>
      <c r="TYP48" s="43"/>
      <c r="TYQ48" s="43"/>
      <c r="TYR48" s="43"/>
      <c r="TYS48" s="43"/>
      <c r="TYT48" s="43"/>
      <c r="TYU48" s="43"/>
      <c r="TYV48" s="43"/>
      <c r="TYW48" s="43"/>
      <c r="TYX48" s="43"/>
      <c r="TYY48" s="43"/>
      <c r="TYZ48" s="43"/>
      <c r="TZA48" s="43"/>
      <c r="TZB48" s="43"/>
      <c r="TZC48" s="43"/>
      <c r="TZD48" s="43"/>
      <c r="TZE48" s="43"/>
      <c r="TZF48" s="43"/>
      <c r="TZG48" s="43"/>
      <c r="TZH48" s="43"/>
      <c r="TZI48" s="43"/>
      <c r="TZJ48" s="43"/>
      <c r="TZK48" s="43"/>
      <c r="TZL48" s="43"/>
      <c r="TZM48" s="43"/>
      <c r="TZN48" s="43"/>
      <c r="TZO48" s="43"/>
      <c r="TZP48" s="43"/>
      <c r="TZQ48" s="43"/>
      <c r="TZR48" s="43"/>
      <c r="TZS48" s="43"/>
      <c r="TZT48" s="43"/>
      <c r="TZU48" s="43"/>
      <c r="TZV48" s="43"/>
      <c r="TZW48" s="43"/>
      <c r="TZX48" s="43"/>
      <c r="TZY48" s="43"/>
      <c r="TZZ48" s="43"/>
      <c r="UAA48" s="43"/>
      <c r="UAB48" s="43"/>
      <c r="UAC48" s="43"/>
      <c r="UAD48" s="43"/>
      <c r="UAE48" s="43"/>
      <c r="UAF48" s="43"/>
      <c r="UAG48" s="43"/>
      <c r="UAH48" s="43"/>
      <c r="UAI48" s="43"/>
      <c r="UAJ48" s="43"/>
      <c r="UAK48" s="43"/>
      <c r="UAL48" s="43"/>
      <c r="UAM48" s="43"/>
      <c r="UAN48" s="43"/>
      <c r="UAO48" s="43"/>
      <c r="UAP48" s="43"/>
      <c r="UAQ48" s="43"/>
      <c r="UAR48" s="43"/>
      <c r="UAS48" s="43"/>
      <c r="UAT48" s="43"/>
      <c r="UAU48" s="43"/>
      <c r="UAV48" s="43"/>
      <c r="UAW48" s="43"/>
      <c r="UAX48" s="43"/>
      <c r="UAY48" s="43"/>
      <c r="UAZ48" s="43"/>
      <c r="UBA48" s="43"/>
      <c r="UBB48" s="43"/>
      <c r="UBC48" s="43"/>
      <c r="UBD48" s="43"/>
      <c r="UBE48" s="43"/>
      <c r="UBF48" s="43"/>
      <c r="UBG48" s="43"/>
      <c r="UBH48" s="43"/>
      <c r="UBI48" s="43"/>
      <c r="UBJ48" s="43"/>
      <c r="UBK48" s="43"/>
      <c r="UBL48" s="43"/>
      <c r="UBM48" s="43"/>
      <c r="UBN48" s="43"/>
      <c r="UBO48" s="43"/>
      <c r="UBP48" s="43"/>
      <c r="UBQ48" s="43"/>
      <c r="UBR48" s="43"/>
      <c r="UBS48" s="43"/>
      <c r="UBT48" s="43"/>
      <c r="UBU48" s="43"/>
      <c r="UBV48" s="43"/>
      <c r="UBW48" s="43"/>
      <c r="UBX48" s="43"/>
      <c r="UBY48" s="43"/>
      <c r="UBZ48" s="43"/>
      <c r="UCA48" s="43"/>
      <c r="UCB48" s="43"/>
      <c r="UCC48" s="43"/>
      <c r="UCD48" s="43"/>
      <c r="UCE48" s="43"/>
      <c r="UCF48" s="43"/>
      <c r="UCG48" s="43"/>
      <c r="UCH48" s="43"/>
      <c r="UCI48" s="43"/>
      <c r="UCJ48" s="43"/>
      <c r="UCK48" s="43"/>
      <c r="UCL48" s="43"/>
      <c r="UCM48" s="43"/>
      <c r="UCN48" s="43"/>
      <c r="UCO48" s="43"/>
      <c r="UCP48" s="43"/>
      <c r="UCQ48" s="43"/>
      <c r="UCR48" s="43"/>
      <c r="UCS48" s="43"/>
      <c r="UCT48" s="43"/>
      <c r="UCU48" s="43"/>
      <c r="UCV48" s="43"/>
      <c r="UCW48" s="43"/>
      <c r="UCX48" s="43"/>
      <c r="UCY48" s="43"/>
      <c r="UCZ48" s="43"/>
      <c r="UDA48" s="43"/>
      <c r="UDB48" s="43"/>
      <c r="UDC48" s="43"/>
      <c r="UDD48" s="43"/>
      <c r="UDE48" s="43"/>
      <c r="UDF48" s="43"/>
      <c r="UDG48" s="43"/>
      <c r="UDH48" s="43"/>
      <c r="UDI48" s="43"/>
      <c r="UDJ48" s="43"/>
      <c r="UDK48" s="43"/>
      <c r="UDL48" s="43"/>
      <c r="UDM48" s="43"/>
      <c r="UDN48" s="43"/>
      <c r="UDO48" s="43"/>
      <c r="UDP48" s="43"/>
      <c r="UDQ48" s="43"/>
      <c r="UDR48" s="43"/>
      <c r="UDS48" s="43"/>
      <c r="UDT48" s="43"/>
      <c r="UDU48" s="43"/>
      <c r="UDV48" s="43"/>
      <c r="UDW48" s="43"/>
      <c r="UDX48" s="43"/>
      <c r="UDY48" s="43"/>
      <c r="UDZ48" s="43"/>
      <c r="UEA48" s="43"/>
      <c r="UEB48" s="43"/>
      <c r="UEC48" s="43"/>
      <c r="UED48" s="43"/>
      <c r="UEE48" s="43"/>
      <c r="UEF48" s="43"/>
      <c r="UEG48" s="43"/>
      <c r="UEH48" s="43"/>
      <c r="UEI48" s="43"/>
      <c r="UEJ48" s="43"/>
      <c r="UEK48" s="43"/>
      <c r="UEL48" s="43"/>
      <c r="UEM48" s="43"/>
      <c r="UEN48" s="43"/>
      <c r="UEO48" s="43"/>
      <c r="UEP48" s="43"/>
      <c r="UEQ48" s="43"/>
      <c r="UER48" s="43"/>
      <c r="UES48" s="43"/>
      <c r="UET48" s="43"/>
      <c r="UEU48" s="43"/>
      <c r="UEV48" s="43"/>
      <c r="UEW48" s="43"/>
      <c r="UEX48" s="43"/>
      <c r="UEY48" s="43"/>
      <c r="UEZ48" s="43"/>
      <c r="UFA48" s="43"/>
      <c r="UFB48" s="43"/>
      <c r="UFC48" s="43"/>
      <c r="UFD48" s="43"/>
      <c r="UFE48" s="43"/>
      <c r="UFF48" s="43"/>
      <c r="UFG48" s="43"/>
      <c r="UFH48" s="43"/>
      <c r="UFI48" s="43"/>
      <c r="UFJ48" s="43"/>
      <c r="UFK48" s="43"/>
      <c r="UFL48" s="43"/>
      <c r="UFM48" s="43"/>
      <c r="UFN48" s="43"/>
      <c r="UFO48" s="43"/>
      <c r="UFP48" s="43"/>
      <c r="UFQ48" s="43"/>
      <c r="UFR48" s="43"/>
      <c r="UFS48" s="43"/>
      <c r="UFT48" s="43"/>
      <c r="UFU48" s="43"/>
      <c r="UFV48" s="43"/>
      <c r="UFW48" s="43"/>
      <c r="UFX48" s="43"/>
      <c r="UFY48" s="43"/>
      <c r="UFZ48" s="43"/>
      <c r="UGA48" s="43"/>
      <c r="UGB48" s="43"/>
      <c r="UGC48" s="43"/>
      <c r="UGD48" s="43"/>
      <c r="UGE48" s="43"/>
      <c r="UGF48" s="43"/>
      <c r="UGG48" s="43"/>
      <c r="UGH48" s="43"/>
      <c r="UGI48" s="43"/>
      <c r="UGJ48" s="43"/>
      <c r="UGK48" s="43"/>
      <c r="UGL48" s="43"/>
      <c r="UGM48" s="43"/>
      <c r="UGN48" s="43"/>
      <c r="UGO48" s="43"/>
      <c r="UGP48" s="43"/>
      <c r="UGQ48" s="43"/>
      <c r="UGR48" s="43"/>
      <c r="UGS48" s="43"/>
      <c r="UGT48" s="43"/>
      <c r="UGU48" s="43"/>
      <c r="UGV48" s="43"/>
      <c r="UGW48" s="43"/>
      <c r="UGX48" s="43"/>
      <c r="UGY48" s="43"/>
      <c r="UGZ48" s="43"/>
      <c r="UHA48" s="43"/>
      <c r="UHB48" s="43"/>
      <c r="UHC48" s="43"/>
      <c r="UHD48" s="43"/>
      <c r="UHE48" s="43"/>
      <c r="UHF48" s="43"/>
      <c r="UHG48" s="43"/>
      <c r="UHH48" s="43"/>
      <c r="UHI48" s="43"/>
      <c r="UHJ48" s="43"/>
      <c r="UHK48" s="43"/>
      <c r="UHL48" s="43"/>
      <c r="UHM48" s="43"/>
      <c r="UHN48" s="43"/>
      <c r="UHO48" s="43"/>
      <c r="UHP48" s="43"/>
      <c r="UHQ48" s="43"/>
      <c r="UHR48" s="43"/>
      <c r="UHS48" s="43"/>
      <c r="UHT48" s="43"/>
      <c r="UHU48" s="43"/>
      <c r="UHV48" s="43"/>
      <c r="UHW48" s="43"/>
      <c r="UHX48" s="43"/>
      <c r="UHY48" s="43"/>
      <c r="UHZ48" s="43"/>
      <c r="UIA48" s="43"/>
      <c r="UIB48" s="43"/>
      <c r="UIC48" s="43"/>
      <c r="UID48" s="43"/>
      <c r="UIE48" s="43"/>
      <c r="UIF48" s="43"/>
      <c r="UIG48" s="43"/>
      <c r="UIH48" s="43"/>
      <c r="UII48" s="43"/>
      <c r="UIJ48" s="43"/>
      <c r="UIK48" s="43"/>
      <c r="UIL48" s="43"/>
      <c r="UIM48" s="43"/>
      <c r="UIN48" s="43"/>
      <c r="UIO48" s="43"/>
      <c r="UIP48" s="43"/>
      <c r="UIQ48" s="43"/>
      <c r="UIR48" s="43"/>
      <c r="UIS48" s="43"/>
      <c r="UIT48" s="43"/>
      <c r="UIU48" s="43"/>
      <c r="UIV48" s="43"/>
      <c r="UIW48" s="43"/>
      <c r="UIX48" s="43"/>
      <c r="UIY48" s="43"/>
      <c r="UIZ48" s="43"/>
      <c r="UJA48" s="43"/>
      <c r="UJB48" s="43"/>
      <c r="UJC48" s="43"/>
      <c r="UJD48" s="43"/>
      <c r="UJE48" s="43"/>
      <c r="UJF48" s="43"/>
      <c r="UJG48" s="43"/>
      <c r="UJH48" s="43"/>
      <c r="UJI48" s="43"/>
      <c r="UJJ48" s="43"/>
      <c r="UJK48" s="43"/>
      <c r="UJL48" s="43"/>
      <c r="UJM48" s="43"/>
      <c r="UJN48" s="43"/>
      <c r="UJO48" s="43"/>
      <c r="UJP48" s="43"/>
      <c r="UJQ48" s="43"/>
      <c r="UJR48" s="43"/>
      <c r="UJS48" s="43"/>
      <c r="UJT48" s="43"/>
      <c r="UJU48" s="43"/>
      <c r="UJV48" s="43"/>
      <c r="UJW48" s="43"/>
      <c r="UJX48" s="43"/>
      <c r="UJY48" s="43"/>
      <c r="UJZ48" s="43"/>
      <c r="UKA48" s="43"/>
      <c r="UKB48" s="43"/>
      <c r="UKC48" s="43"/>
      <c r="UKD48" s="43"/>
      <c r="UKE48" s="43"/>
      <c r="UKF48" s="43"/>
      <c r="UKG48" s="43"/>
      <c r="UKH48" s="43"/>
      <c r="UKI48" s="43"/>
      <c r="UKJ48" s="43"/>
      <c r="UKK48" s="43"/>
      <c r="UKL48" s="43"/>
      <c r="UKM48" s="43"/>
      <c r="UKN48" s="43"/>
      <c r="UKO48" s="43"/>
      <c r="UKP48" s="43"/>
      <c r="UKQ48" s="43"/>
      <c r="UKR48" s="43"/>
      <c r="UKS48" s="43"/>
      <c r="UKT48" s="43"/>
      <c r="UKU48" s="43"/>
      <c r="UKV48" s="43"/>
      <c r="UKW48" s="43"/>
      <c r="UKX48" s="43"/>
      <c r="UKY48" s="43"/>
      <c r="UKZ48" s="43"/>
      <c r="ULA48" s="43"/>
      <c r="ULB48" s="43"/>
      <c r="ULC48" s="43"/>
      <c r="ULD48" s="43"/>
      <c r="ULE48" s="43"/>
      <c r="ULF48" s="43"/>
      <c r="ULG48" s="43"/>
      <c r="ULH48" s="43"/>
      <c r="ULI48" s="43"/>
      <c r="ULJ48" s="43"/>
      <c r="ULK48" s="43"/>
      <c r="ULL48" s="43"/>
      <c r="ULM48" s="43"/>
      <c r="ULN48" s="43"/>
      <c r="ULO48" s="43"/>
      <c r="ULP48" s="43"/>
      <c r="ULQ48" s="43"/>
      <c r="ULR48" s="43"/>
      <c r="ULS48" s="43"/>
      <c r="ULT48" s="43"/>
      <c r="ULU48" s="43"/>
      <c r="ULV48" s="43"/>
      <c r="ULW48" s="43"/>
      <c r="ULX48" s="43"/>
      <c r="ULY48" s="43"/>
      <c r="ULZ48" s="43"/>
      <c r="UMA48" s="43"/>
      <c r="UMB48" s="43"/>
      <c r="UMC48" s="43"/>
      <c r="UMD48" s="43"/>
      <c r="UME48" s="43"/>
      <c r="UMF48" s="43"/>
      <c r="UMG48" s="43"/>
      <c r="UMH48" s="43"/>
      <c r="UMI48" s="43"/>
      <c r="UMJ48" s="43"/>
      <c r="UMK48" s="43"/>
      <c r="UML48" s="43"/>
      <c r="UMM48" s="43"/>
      <c r="UMN48" s="43"/>
      <c r="UMO48" s="43"/>
      <c r="UMP48" s="43"/>
      <c r="UMQ48" s="43"/>
      <c r="UMR48" s="43"/>
      <c r="UMS48" s="43"/>
      <c r="UMT48" s="43"/>
      <c r="UMU48" s="43"/>
      <c r="UMV48" s="43"/>
      <c r="UMW48" s="43"/>
      <c r="UMX48" s="43"/>
      <c r="UMY48" s="43"/>
      <c r="UMZ48" s="43"/>
      <c r="UNA48" s="43"/>
      <c r="UNB48" s="43"/>
      <c r="UNC48" s="43"/>
      <c r="UND48" s="43"/>
      <c r="UNE48" s="43"/>
      <c r="UNF48" s="43"/>
      <c r="UNG48" s="43"/>
      <c r="UNH48" s="43"/>
      <c r="UNI48" s="43"/>
      <c r="UNJ48" s="43"/>
      <c r="UNK48" s="43"/>
      <c r="UNL48" s="43"/>
      <c r="UNM48" s="43"/>
      <c r="UNN48" s="43"/>
      <c r="UNO48" s="43"/>
      <c r="UNP48" s="43"/>
      <c r="UNQ48" s="43"/>
      <c r="UNR48" s="43"/>
      <c r="UNS48" s="43"/>
      <c r="UNT48" s="43"/>
      <c r="UNU48" s="43"/>
      <c r="UNV48" s="43"/>
      <c r="UNW48" s="43"/>
      <c r="UNX48" s="43"/>
      <c r="UNY48" s="43"/>
      <c r="UNZ48" s="43"/>
      <c r="UOA48" s="43"/>
      <c r="UOB48" s="43"/>
      <c r="UOC48" s="43"/>
      <c r="UOD48" s="43"/>
      <c r="UOE48" s="43"/>
      <c r="UOF48" s="43"/>
      <c r="UOG48" s="43"/>
      <c r="UOH48" s="43"/>
      <c r="UOI48" s="43"/>
      <c r="UOJ48" s="43"/>
      <c r="UOK48" s="43"/>
      <c r="UOL48" s="43"/>
      <c r="UOM48" s="43"/>
      <c r="UON48" s="43"/>
      <c r="UOO48" s="43"/>
      <c r="UOP48" s="43"/>
      <c r="UOQ48" s="43"/>
      <c r="UOR48" s="43"/>
      <c r="UOS48" s="43"/>
      <c r="UOT48" s="43"/>
      <c r="UOU48" s="43"/>
      <c r="UOV48" s="43"/>
      <c r="UOW48" s="43"/>
      <c r="UOX48" s="43"/>
      <c r="UOY48" s="43"/>
      <c r="UOZ48" s="43"/>
      <c r="UPA48" s="43"/>
      <c r="UPB48" s="43"/>
      <c r="UPC48" s="43"/>
      <c r="UPD48" s="43"/>
      <c r="UPE48" s="43"/>
      <c r="UPF48" s="43"/>
      <c r="UPG48" s="43"/>
      <c r="UPH48" s="43"/>
      <c r="UPI48" s="43"/>
      <c r="UPJ48" s="43"/>
      <c r="UPK48" s="43"/>
      <c r="UPL48" s="43"/>
      <c r="UPM48" s="43"/>
      <c r="UPN48" s="43"/>
      <c r="UPO48" s="43"/>
      <c r="UPP48" s="43"/>
      <c r="UPQ48" s="43"/>
      <c r="UPR48" s="43"/>
      <c r="UPS48" s="43"/>
      <c r="UPT48" s="43"/>
      <c r="UPU48" s="43"/>
      <c r="UPV48" s="43"/>
      <c r="UPW48" s="43"/>
      <c r="UPX48" s="43"/>
      <c r="UPY48" s="43"/>
      <c r="UPZ48" s="43"/>
      <c r="UQA48" s="43"/>
      <c r="UQB48" s="43"/>
      <c r="UQC48" s="43"/>
      <c r="UQD48" s="43"/>
      <c r="UQE48" s="43"/>
      <c r="UQF48" s="43"/>
      <c r="UQG48" s="43"/>
      <c r="UQH48" s="43"/>
      <c r="UQI48" s="43"/>
      <c r="UQJ48" s="43"/>
      <c r="UQK48" s="43"/>
      <c r="UQL48" s="43"/>
      <c r="UQM48" s="43"/>
      <c r="UQN48" s="43"/>
      <c r="UQO48" s="43"/>
      <c r="UQP48" s="43"/>
      <c r="UQQ48" s="43"/>
      <c r="UQR48" s="43"/>
      <c r="UQS48" s="43"/>
      <c r="UQT48" s="43"/>
      <c r="UQU48" s="43"/>
      <c r="UQV48" s="43"/>
      <c r="UQW48" s="43"/>
      <c r="UQX48" s="43"/>
      <c r="UQY48" s="43"/>
      <c r="UQZ48" s="43"/>
      <c r="URA48" s="43"/>
      <c r="URB48" s="43"/>
      <c r="URC48" s="43"/>
      <c r="URD48" s="43"/>
      <c r="URE48" s="43"/>
      <c r="URF48" s="43"/>
      <c r="URG48" s="43"/>
      <c r="URH48" s="43"/>
      <c r="URI48" s="43"/>
      <c r="URJ48" s="43"/>
      <c r="URK48" s="43"/>
      <c r="URL48" s="43"/>
      <c r="URM48" s="43"/>
      <c r="URN48" s="43"/>
      <c r="URO48" s="43"/>
      <c r="URP48" s="43"/>
      <c r="URQ48" s="43"/>
      <c r="URR48" s="43"/>
      <c r="URS48" s="43"/>
      <c r="URT48" s="43"/>
      <c r="URU48" s="43"/>
      <c r="URV48" s="43"/>
      <c r="URW48" s="43"/>
      <c r="URX48" s="43"/>
      <c r="URY48" s="43"/>
      <c r="URZ48" s="43"/>
      <c r="USA48" s="43"/>
      <c r="USB48" s="43"/>
      <c r="USC48" s="43"/>
      <c r="USD48" s="43"/>
      <c r="USE48" s="43"/>
      <c r="USF48" s="43"/>
      <c r="USG48" s="43"/>
      <c r="USH48" s="43"/>
      <c r="USI48" s="43"/>
      <c r="USJ48" s="43"/>
      <c r="USK48" s="43"/>
      <c r="USL48" s="43"/>
      <c r="USM48" s="43"/>
      <c r="USN48" s="43"/>
      <c r="USO48" s="43"/>
      <c r="USP48" s="43"/>
      <c r="USQ48" s="43"/>
      <c r="USR48" s="43"/>
      <c r="USS48" s="43"/>
      <c r="UST48" s="43"/>
      <c r="USU48" s="43"/>
      <c r="USV48" s="43"/>
      <c r="USW48" s="43"/>
      <c r="USX48" s="43"/>
      <c r="USY48" s="43"/>
      <c r="USZ48" s="43"/>
      <c r="UTA48" s="43"/>
      <c r="UTB48" s="43"/>
      <c r="UTC48" s="43"/>
      <c r="UTD48" s="43"/>
      <c r="UTE48" s="43"/>
      <c r="UTF48" s="43"/>
      <c r="UTG48" s="43"/>
      <c r="UTH48" s="43"/>
      <c r="UTI48" s="43"/>
      <c r="UTJ48" s="43"/>
      <c r="UTK48" s="43"/>
      <c r="UTL48" s="43"/>
      <c r="UTM48" s="43"/>
      <c r="UTN48" s="43"/>
      <c r="UTO48" s="43"/>
      <c r="UTP48" s="43"/>
      <c r="UTQ48" s="43"/>
      <c r="UTR48" s="43"/>
      <c r="UTS48" s="43"/>
      <c r="UTT48" s="43"/>
      <c r="UTU48" s="43"/>
      <c r="UTV48" s="43"/>
      <c r="UTW48" s="43"/>
      <c r="UTX48" s="43"/>
      <c r="UTY48" s="43"/>
      <c r="UTZ48" s="43"/>
      <c r="UUA48" s="43"/>
      <c r="UUB48" s="43"/>
      <c r="UUC48" s="43"/>
      <c r="UUD48" s="43"/>
      <c r="UUE48" s="43"/>
      <c r="UUF48" s="43"/>
      <c r="UUG48" s="43"/>
      <c r="UUH48" s="43"/>
      <c r="UUI48" s="43"/>
      <c r="UUJ48" s="43"/>
      <c r="UUK48" s="43"/>
      <c r="UUL48" s="43"/>
      <c r="UUM48" s="43"/>
      <c r="UUN48" s="43"/>
      <c r="UUO48" s="43"/>
      <c r="UUP48" s="43"/>
      <c r="UUQ48" s="43"/>
      <c r="UUR48" s="43"/>
      <c r="UUS48" s="43"/>
      <c r="UUT48" s="43"/>
      <c r="UUU48" s="43"/>
      <c r="UUV48" s="43"/>
      <c r="UUW48" s="43"/>
      <c r="UUX48" s="43"/>
      <c r="UUY48" s="43"/>
      <c r="UUZ48" s="43"/>
      <c r="UVA48" s="43"/>
      <c r="UVB48" s="43"/>
      <c r="UVC48" s="43"/>
      <c r="UVD48" s="43"/>
      <c r="UVE48" s="43"/>
      <c r="UVF48" s="43"/>
      <c r="UVG48" s="43"/>
      <c r="UVH48" s="43"/>
      <c r="UVI48" s="43"/>
      <c r="UVJ48" s="43"/>
      <c r="UVK48" s="43"/>
      <c r="UVL48" s="43"/>
      <c r="UVM48" s="43"/>
      <c r="UVN48" s="43"/>
      <c r="UVO48" s="43"/>
      <c r="UVP48" s="43"/>
      <c r="UVQ48" s="43"/>
      <c r="UVR48" s="43"/>
      <c r="UVS48" s="43"/>
      <c r="UVT48" s="43"/>
      <c r="UVU48" s="43"/>
      <c r="UVV48" s="43"/>
      <c r="UVW48" s="43"/>
      <c r="UVX48" s="43"/>
      <c r="UVY48" s="43"/>
      <c r="UVZ48" s="43"/>
      <c r="UWA48" s="43"/>
      <c r="UWB48" s="43"/>
      <c r="UWC48" s="43"/>
      <c r="UWD48" s="43"/>
      <c r="UWE48" s="43"/>
      <c r="UWF48" s="43"/>
      <c r="UWG48" s="43"/>
      <c r="UWH48" s="43"/>
      <c r="UWI48" s="43"/>
      <c r="UWJ48" s="43"/>
      <c r="UWK48" s="43"/>
      <c r="UWL48" s="43"/>
      <c r="UWM48" s="43"/>
      <c r="UWN48" s="43"/>
      <c r="UWO48" s="43"/>
      <c r="UWP48" s="43"/>
      <c r="UWQ48" s="43"/>
      <c r="UWR48" s="43"/>
      <c r="UWS48" s="43"/>
      <c r="UWT48" s="43"/>
      <c r="UWU48" s="43"/>
      <c r="UWV48" s="43"/>
      <c r="UWW48" s="43"/>
      <c r="UWX48" s="43"/>
      <c r="UWY48" s="43"/>
      <c r="UWZ48" s="43"/>
      <c r="UXA48" s="43"/>
      <c r="UXB48" s="43"/>
      <c r="UXC48" s="43"/>
      <c r="UXD48" s="43"/>
      <c r="UXE48" s="43"/>
      <c r="UXF48" s="43"/>
      <c r="UXG48" s="43"/>
      <c r="UXH48" s="43"/>
      <c r="UXI48" s="43"/>
      <c r="UXJ48" s="43"/>
      <c r="UXK48" s="43"/>
      <c r="UXL48" s="43"/>
      <c r="UXM48" s="43"/>
      <c r="UXN48" s="43"/>
      <c r="UXO48" s="43"/>
      <c r="UXP48" s="43"/>
      <c r="UXQ48" s="43"/>
      <c r="UXR48" s="43"/>
      <c r="UXS48" s="43"/>
      <c r="UXT48" s="43"/>
      <c r="UXU48" s="43"/>
      <c r="UXV48" s="43"/>
      <c r="UXW48" s="43"/>
      <c r="UXX48" s="43"/>
      <c r="UXY48" s="43"/>
      <c r="UXZ48" s="43"/>
      <c r="UYA48" s="43"/>
      <c r="UYB48" s="43"/>
      <c r="UYC48" s="43"/>
      <c r="UYD48" s="43"/>
      <c r="UYE48" s="43"/>
      <c r="UYF48" s="43"/>
      <c r="UYG48" s="43"/>
      <c r="UYH48" s="43"/>
      <c r="UYI48" s="43"/>
      <c r="UYJ48" s="43"/>
      <c r="UYK48" s="43"/>
      <c r="UYL48" s="43"/>
      <c r="UYM48" s="43"/>
      <c r="UYN48" s="43"/>
      <c r="UYO48" s="43"/>
      <c r="UYP48" s="43"/>
      <c r="UYQ48" s="43"/>
      <c r="UYR48" s="43"/>
      <c r="UYS48" s="43"/>
      <c r="UYT48" s="43"/>
      <c r="UYU48" s="43"/>
      <c r="UYV48" s="43"/>
      <c r="UYW48" s="43"/>
      <c r="UYX48" s="43"/>
      <c r="UYY48" s="43"/>
      <c r="UYZ48" s="43"/>
      <c r="UZA48" s="43"/>
      <c r="UZB48" s="43"/>
      <c r="UZC48" s="43"/>
      <c r="UZD48" s="43"/>
      <c r="UZE48" s="43"/>
      <c r="UZF48" s="43"/>
      <c r="UZG48" s="43"/>
      <c r="UZH48" s="43"/>
      <c r="UZI48" s="43"/>
      <c r="UZJ48" s="43"/>
      <c r="UZK48" s="43"/>
      <c r="UZL48" s="43"/>
      <c r="UZM48" s="43"/>
      <c r="UZN48" s="43"/>
      <c r="UZO48" s="43"/>
      <c r="UZP48" s="43"/>
      <c r="UZQ48" s="43"/>
      <c r="UZR48" s="43"/>
      <c r="UZS48" s="43"/>
      <c r="UZT48" s="43"/>
      <c r="UZU48" s="43"/>
      <c r="UZV48" s="43"/>
      <c r="UZW48" s="43"/>
      <c r="UZX48" s="43"/>
      <c r="UZY48" s="43"/>
      <c r="UZZ48" s="43"/>
      <c r="VAA48" s="43"/>
      <c r="VAB48" s="43"/>
      <c r="VAC48" s="43"/>
      <c r="VAD48" s="43"/>
      <c r="VAE48" s="43"/>
      <c r="VAF48" s="43"/>
      <c r="VAG48" s="43"/>
      <c r="VAH48" s="43"/>
      <c r="VAI48" s="43"/>
      <c r="VAJ48" s="43"/>
      <c r="VAK48" s="43"/>
      <c r="VAL48" s="43"/>
      <c r="VAM48" s="43"/>
      <c r="VAN48" s="43"/>
      <c r="VAO48" s="43"/>
      <c r="VAP48" s="43"/>
      <c r="VAQ48" s="43"/>
      <c r="VAR48" s="43"/>
      <c r="VAS48" s="43"/>
      <c r="VAT48" s="43"/>
      <c r="VAU48" s="43"/>
      <c r="VAV48" s="43"/>
      <c r="VAW48" s="43"/>
      <c r="VAX48" s="43"/>
      <c r="VAY48" s="43"/>
      <c r="VAZ48" s="43"/>
      <c r="VBA48" s="43"/>
      <c r="VBB48" s="43"/>
      <c r="VBC48" s="43"/>
      <c r="VBD48" s="43"/>
      <c r="VBE48" s="43"/>
      <c r="VBF48" s="43"/>
      <c r="VBG48" s="43"/>
      <c r="VBH48" s="43"/>
      <c r="VBI48" s="43"/>
      <c r="VBJ48" s="43"/>
      <c r="VBK48" s="43"/>
      <c r="VBL48" s="43"/>
      <c r="VBM48" s="43"/>
      <c r="VBN48" s="43"/>
      <c r="VBO48" s="43"/>
      <c r="VBP48" s="43"/>
      <c r="VBQ48" s="43"/>
      <c r="VBR48" s="43"/>
      <c r="VBS48" s="43"/>
      <c r="VBT48" s="43"/>
      <c r="VBU48" s="43"/>
      <c r="VBV48" s="43"/>
      <c r="VBW48" s="43"/>
      <c r="VBX48" s="43"/>
      <c r="VBY48" s="43"/>
      <c r="VBZ48" s="43"/>
      <c r="VCA48" s="43"/>
      <c r="VCB48" s="43"/>
      <c r="VCC48" s="43"/>
      <c r="VCD48" s="43"/>
      <c r="VCE48" s="43"/>
      <c r="VCF48" s="43"/>
      <c r="VCG48" s="43"/>
      <c r="VCH48" s="43"/>
      <c r="VCI48" s="43"/>
      <c r="VCJ48" s="43"/>
      <c r="VCK48" s="43"/>
      <c r="VCL48" s="43"/>
      <c r="VCM48" s="43"/>
      <c r="VCN48" s="43"/>
      <c r="VCO48" s="43"/>
      <c r="VCP48" s="43"/>
      <c r="VCQ48" s="43"/>
      <c r="VCR48" s="43"/>
      <c r="VCS48" s="43"/>
      <c r="VCT48" s="43"/>
      <c r="VCU48" s="43"/>
      <c r="VCV48" s="43"/>
      <c r="VCW48" s="43"/>
      <c r="VCX48" s="43"/>
      <c r="VCY48" s="43"/>
      <c r="VCZ48" s="43"/>
      <c r="VDA48" s="43"/>
      <c r="VDB48" s="43"/>
      <c r="VDC48" s="43"/>
      <c r="VDD48" s="43"/>
      <c r="VDE48" s="43"/>
      <c r="VDF48" s="43"/>
      <c r="VDG48" s="43"/>
      <c r="VDH48" s="43"/>
      <c r="VDI48" s="43"/>
      <c r="VDJ48" s="43"/>
      <c r="VDK48" s="43"/>
      <c r="VDL48" s="43"/>
      <c r="VDM48" s="43"/>
      <c r="VDN48" s="43"/>
      <c r="VDO48" s="43"/>
      <c r="VDP48" s="43"/>
      <c r="VDQ48" s="43"/>
      <c r="VDR48" s="43"/>
      <c r="VDS48" s="43"/>
      <c r="VDT48" s="43"/>
      <c r="VDU48" s="43"/>
      <c r="VDV48" s="43"/>
      <c r="VDW48" s="43"/>
      <c r="VDX48" s="43"/>
      <c r="VDY48" s="43"/>
      <c r="VDZ48" s="43"/>
      <c r="VEA48" s="43"/>
      <c r="VEB48" s="43"/>
      <c r="VEC48" s="43"/>
      <c r="VED48" s="43"/>
      <c r="VEE48" s="43"/>
      <c r="VEF48" s="43"/>
      <c r="VEG48" s="43"/>
      <c r="VEH48" s="43"/>
      <c r="VEI48" s="43"/>
      <c r="VEJ48" s="43"/>
      <c r="VEK48" s="43"/>
      <c r="VEL48" s="43"/>
      <c r="VEM48" s="43"/>
      <c r="VEN48" s="43"/>
      <c r="VEO48" s="43"/>
      <c r="VEP48" s="43"/>
      <c r="VEQ48" s="43"/>
      <c r="VER48" s="43"/>
      <c r="VES48" s="43"/>
      <c r="VET48" s="43"/>
      <c r="VEU48" s="43"/>
      <c r="VEV48" s="43"/>
      <c r="VEW48" s="43"/>
      <c r="VEX48" s="43"/>
      <c r="VEY48" s="43"/>
      <c r="VEZ48" s="43"/>
      <c r="VFA48" s="43"/>
      <c r="VFB48" s="43"/>
      <c r="VFC48" s="43"/>
      <c r="VFD48" s="43"/>
      <c r="VFE48" s="43"/>
      <c r="VFF48" s="43"/>
      <c r="VFG48" s="43"/>
      <c r="VFH48" s="43"/>
      <c r="VFI48" s="43"/>
      <c r="VFJ48" s="43"/>
      <c r="VFK48" s="43"/>
      <c r="VFL48" s="43"/>
      <c r="VFM48" s="43"/>
      <c r="VFN48" s="43"/>
      <c r="VFO48" s="43"/>
      <c r="VFP48" s="43"/>
      <c r="VFQ48" s="43"/>
      <c r="VFR48" s="43"/>
      <c r="VFS48" s="43"/>
      <c r="VFT48" s="43"/>
      <c r="VFU48" s="43"/>
      <c r="VFV48" s="43"/>
      <c r="VFW48" s="43"/>
      <c r="VFX48" s="43"/>
      <c r="VFY48" s="43"/>
      <c r="VFZ48" s="43"/>
      <c r="VGA48" s="43"/>
      <c r="VGB48" s="43"/>
      <c r="VGC48" s="43"/>
      <c r="VGD48" s="43"/>
      <c r="VGE48" s="43"/>
      <c r="VGF48" s="43"/>
      <c r="VGG48" s="43"/>
      <c r="VGH48" s="43"/>
      <c r="VGI48" s="43"/>
      <c r="VGJ48" s="43"/>
      <c r="VGK48" s="43"/>
      <c r="VGL48" s="43"/>
      <c r="VGM48" s="43"/>
      <c r="VGN48" s="43"/>
      <c r="VGO48" s="43"/>
      <c r="VGP48" s="43"/>
      <c r="VGQ48" s="43"/>
      <c r="VGR48" s="43"/>
      <c r="VGS48" s="43"/>
      <c r="VGT48" s="43"/>
      <c r="VGU48" s="43"/>
      <c r="VGV48" s="43"/>
      <c r="VGW48" s="43"/>
      <c r="VGX48" s="43"/>
      <c r="VGY48" s="43"/>
      <c r="VGZ48" s="43"/>
      <c r="VHA48" s="43"/>
      <c r="VHB48" s="43"/>
      <c r="VHC48" s="43"/>
      <c r="VHD48" s="43"/>
      <c r="VHE48" s="43"/>
      <c r="VHF48" s="43"/>
      <c r="VHG48" s="43"/>
      <c r="VHH48" s="43"/>
      <c r="VHI48" s="43"/>
      <c r="VHJ48" s="43"/>
      <c r="VHK48" s="43"/>
      <c r="VHL48" s="43"/>
      <c r="VHM48" s="43"/>
      <c r="VHN48" s="43"/>
      <c r="VHO48" s="43"/>
      <c r="VHP48" s="43"/>
      <c r="VHQ48" s="43"/>
      <c r="VHR48" s="43"/>
      <c r="VHS48" s="43"/>
      <c r="VHT48" s="43"/>
      <c r="VHU48" s="43"/>
      <c r="VHV48" s="43"/>
      <c r="VHW48" s="43"/>
      <c r="VHX48" s="43"/>
      <c r="VHY48" s="43"/>
      <c r="VHZ48" s="43"/>
      <c r="VIA48" s="43"/>
      <c r="VIB48" s="43"/>
      <c r="VIC48" s="43"/>
      <c r="VID48" s="43"/>
      <c r="VIE48" s="43"/>
      <c r="VIF48" s="43"/>
      <c r="VIG48" s="43"/>
      <c r="VIH48" s="43"/>
      <c r="VII48" s="43"/>
      <c r="VIJ48" s="43"/>
      <c r="VIK48" s="43"/>
      <c r="VIL48" s="43"/>
      <c r="VIM48" s="43"/>
      <c r="VIN48" s="43"/>
      <c r="VIO48" s="43"/>
      <c r="VIP48" s="43"/>
      <c r="VIQ48" s="43"/>
      <c r="VIR48" s="43"/>
      <c r="VIS48" s="43"/>
      <c r="VIT48" s="43"/>
      <c r="VIU48" s="43"/>
      <c r="VIV48" s="43"/>
      <c r="VIW48" s="43"/>
      <c r="VIX48" s="43"/>
      <c r="VIY48" s="43"/>
      <c r="VIZ48" s="43"/>
      <c r="VJA48" s="43"/>
      <c r="VJB48" s="43"/>
      <c r="VJC48" s="43"/>
      <c r="VJD48" s="43"/>
      <c r="VJE48" s="43"/>
      <c r="VJF48" s="43"/>
      <c r="VJG48" s="43"/>
      <c r="VJH48" s="43"/>
      <c r="VJI48" s="43"/>
      <c r="VJJ48" s="43"/>
      <c r="VJK48" s="43"/>
      <c r="VJL48" s="43"/>
      <c r="VJM48" s="43"/>
      <c r="VJN48" s="43"/>
      <c r="VJO48" s="43"/>
      <c r="VJP48" s="43"/>
      <c r="VJQ48" s="43"/>
      <c r="VJR48" s="43"/>
      <c r="VJS48" s="43"/>
      <c r="VJT48" s="43"/>
      <c r="VJU48" s="43"/>
      <c r="VJV48" s="43"/>
      <c r="VJW48" s="43"/>
      <c r="VJX48" s="43"/>
      <c r="VJY48" s="43"/>
      <c r="VJZ48" s="43"/>
      <c r="VKA48" s="43"/>
      <c r="VKB48" s="43"/>
      <c r="VKC48" s="43"/>
      <c r="VKD48" s="43"/>
      <c r="VKE48" s="43"/>
      <c r="VKF48" s="43"/>
      <c r="VKG48" s="43"/>
      <c r="VKH48" s="43"/>
      <c r="VKI48" s="43"/>
      <c r="VKJ48" s="43"/>
      <c r="VKK48" s="43"/>
      <c r="VKL48" s="43"/>
      <c r="VKM48" s="43"/>
      <c r="VKN48" s="43"/>
      <c r="VKO48" s="43"/>
      <c r="VKP48" s="43"/>
      <c r="VKQ48" s="43"/>
      <c r="VKR48" s="43"/>
      <c r="VKS48" s="43"/>
      <c r="VKT48" s="43"/>
      <c r="VKU48" s="43"/>
      <c r="VKV48" s="43"/>
      <c r="VKW48" s="43"/>
      <c r="VKX48" s="43"/>
      <c r="VKY48" s="43"/>
      <c r="VKZ48" s="43"/>
      <c r="VLA48" s="43"/>
      <c r="VLB48" s="43"/>
      <c r="VLC48" s="43"/>
      <c r="VLD48" s="43"/>
      <c r="VLE48" s="43"/>
      <c r="VLF48" s="43"/>
      <c r="VLG48" s="43"/>
      <c r="VLH48" s="43"/>
      <c r="VLI48" s="43"/>
      <c r="VLJ48" s="43"/>
      <c r="VLK48" s="43"/>
      <c r="VLL48" s="43"/>
      <c r="VLM48" s="43"/>
      <c r="VLN48" s="43"/>
      <c r="VLO48" s="43"/>
      <c r="VLP48" s="43"/>
      <c r="VLQ48" s="43"/>
      <c r="VLR48" s="43"/>
      <c r="VLS48" s="43"/>
      <c r="VLT48" s="43"/>
      <c r="VLU48" s="43"/>
      <c r="VLV48" s="43"/>
      <c r="VLW48" s="43"/>
      <c r="VLX48" s="43"/>
      <c r="VLY48" s="43"/>
      <c r="VLZ48" s="43"/>
      <c r="VMA48" s="43"/>
      <c r="VMB48" s="43"/>
      <c r="VMC48" s="43"/>
      <c r="VMD48" s="43"/>
      <c r="VME48" s="43"/>
      <c r="VMF48" s="43"/>
      <c r="VMG48" s="43"/>
      <c r="VMH48" s="43"/>
      <c r="VMI48" s="43"/>
      <c r="VMJ48" s="43"/>
      <c r="VMK48" s="43"/>
      <c r="VML48" s="43"/>
      <c r="VMM48" s="43"/>
      <c r="VMN48" s="43"/>
      <c r="VMO48" s="43"/>
      <c r="VMP48" s="43"/>
      <c r="VMQ48" s="43"/>
      <c r="VMR48" s="43"/>
      <c r="VMS48" s="43"/>
      <c r="VMT48" s="43"/>
      <c r="VMU48" s="43"/>
      <c r="VMV48" s="43"/>
      <c r="VMW48" s="43"/>
      <c r="VMX48" s="43"/>
      <c r="VMY48" s="43"/>
      <c r="VMZ48" s="43"/>
      <c r="VNA48" s="43"/>
      <c r="VNB48" s="43"/>
      <c r="VNC48" s="43"/>
      <c r="VND48" s="43"/>
      <c r="VNE48" s="43"/>
      <c r="VNF48" s="43"/>
      <c r="VNG48" s="43"/>
      <c r="VNH48" s="43"/>
      <c r="VNI48" s="43"/>
      <c r="VNJ48" s="43"/>
      <c r="VNK48" s="43"/>
      <c r="VNL48" s="43"/>
      <c r="VNM48" s="43"/>
      <c r="VNN48" s="43"/>
      <c r="VNO48" s="43"/>
      <c r="VNP48" s="43"/>
      <c r="VNQ48" s="43"/>
      <c r="VNR48" s="43"/>
      <c r="VNS48" s="43"/>
      <c r="VNT48" s="43"/>
      <c r="VNU48" s="43"/>
      <c r="VNV48" s="43"/>
      <c r="VNW48" s="43"/>
      <c r="VNX48" s="43"/>
      <c r="VNY48" s="43"/>
      <c r="VNZ48" s="43"/>
      <c r="VOA48" s="43"/>
      <c r="VOB48" s="43"/>
      <c r="VOC48" s="43"/>
      <c r="VOD48" s="43"/>
      <c r="VOE48" s="43"/>
      <c r="VOF48" s="43"/>
      <c r="VOG48" s="43"/>
      <c r="VOH48" s="43"/>
      <c r="VOI48" s="43"/>
      <c r="VOJ48" s="43"/>
      <c r="VOK48" s="43"/>
      <c r="VOL48" s="43"/>
      <c r="VOM48" s="43"/>
      <c r="VON48" s="43"/>
      <c r="VOO48" s="43"/>
      <c r="VOP48" s="43"/>
      <c r="VOQ48" s="43"/>
      <c r="VOR48" s="43"/>
      <c r="VOS48" s="43"/>
      <c r="VOT48" s="43"/>
      <c r="VOU48" s="43"/>
      <c r="VOV48" s="43"/>
      <c r="VOW48" s="43"/>
      <c r="VOX48" s="43"/>
      <c r="VOY48" s="43"/>
      <c r="VOZ48" s="43"/>
      <c r="VPA48" s="43"/>
      <c r="VPB48" s="43"/>
      <c r="VPC48" s="43"/>
      <c r="VPD48" s="43"/>
      <c r="VPE48" s="43"/>
      <c r="VPF48" s="43"/>
      <c r="VPG48" s="43"/>
      <c r="VPH48" s="43"/>
      <c r="VPI48" s="43"/>
      <c r="VPJ48" s="43"/>
      <c r="VPK48" s="43"/>
      <c r="VPL48" s="43"/>
      <c r="VPM48" s="43"/>
      <c r="VPN48" s="43"/>
      <c r="VPO48" s="43"/>
      <c r="VPP48" s="43"/>
      <c r="VPQ48" s="43"/>
      <c r="VPR48" s="43"/>
      <c r="VPS48" s="43"/>
      <c r="VPT48" s="43"/>
      <c r="VPU48" s="43"/>
      <c r="VPV48" s="43"/>
      <c r="VPW48" s="43"/>
      <c r="VPX48" s="43"/>
      <c r="VPY48" s="43"/>
      <c r="VPZ48" s="43"/>
      <c r="VQA48" s="43"/>
      <c r="VQB48" s="43"/>
      <c r="VQC48" s="43"/>
      <c r="VQD48" s="43"/>
      <c r="VQE48" s="43"/>
      <c r="VQF48" s="43"/>
      <c r="VQG48" s="43"/>
      <c r="VQH48" s="43"/>
      <c r="VQI48" s="43"/>
      <c r="VQJ48" s="43"/>
      <c r="VQK48" s="43"/>
      <c r="VQL48" s="43"/>
      <c r="VQM48" s="43"/>
      <c r="VQN48" s="43"/>
      <c r="VQO48" s="43"/>
      <c r="VQP48" s="43"/>
      <c r="VQQ48" s="43"/>
      <c r="VQR48" s="43"/>
      <c r="VQS48" s="43"/>
      <c r="VQT48" s="43"/>
      <c r="VQU48" s="43"/>
      <c r="VQV48" s="43"/>
      <c r="VQW48" s="43"/>
      <c r="VQX48" s="43"/>
      <c r="VQY48" s="43"/>
      <c r="VQZ48" s="43"/>
      <c r="VRA48" s="43"/>
      <c r="VRB48" s="43"/>
      <c r="VRC48" s="43"/>
      <c r="VRD48" s="43"/>
      <c r="VRE48" s="43"/>
      <c r="VRF48" s="43"/>
      <c r="VRG48" s="43"/>
      <c r="VRH48" s="43"/>
      <c r="VRI48" s="43"/>
      <c r="VRJ48" s="43"/>
      <c r="VRK48" s="43"/>
      <c r="VRL48" s="43"/>
      <c r="VRM48" s="43"/>
      <c r="VRN48" s="43"/>
      <c r="VRO48" s="43"/>
      <c r="VRP48" s="43"/>
      <c r="VRQ48" s="43"/>
      <c r="VRR48" s="43"/>
      <c r="VRS48" s="43"/>
      <c r="VRT48" s="43"/>
      <c r="VRU48" s="43"/>
      <c r="VRV48" s="43"/>
      <c r="VRW48" s="43"/>
      <c r="VRX48" s="43"/>
      <c r="VRY48" s="43"/>
      <c r="VRZ48" s="43"/>
      <c r="VSA48" s="43"/>
      <c r="VSB48" s="43"/>
      <c r="VSC48" s="43"/>
      <c r="VSD48" s="43"/>
      <c r="VSE48" s="43"/>
      <c r="VSF48" s="43"/>
      <c r="VSG48" s="43"/>
      <c r="VSH48" s="43"/>
      <c r="VSI48" s="43"/>
      <c r="VSJ48" s="43"/>
      <c r="VSK48" s="43"/>
      <c r="VSL48" s="43"/>
      <c r="VSM48" s="43"/>
      <c r="VSN48" s="43"/>
      <c r="VSO48" s="43"/>
      <c r="VSP48" s="43"/>
      <c r="VSQ48" s="43"/>
      <c r="VSR48" s="43"/>
      <c r="VSS48" s="43"/>
      <c r="VST48" s="43"/>
      <c r="VSU48" s="43"/>
      <c r="VSV48" s="43"/>
      <c r="VSW48" s="43"/>
      <c r="VSX48" s="43"/>
      <c r="VSY48" s="43"/>
      <c r="VSZ48" s="43"/>
      <c r="VTA48" s="43"/>
      <c r="VTB48" s="43"/>
      <c r="VTC48" s="43"/>
      <c r="VTD48" s="43"/>
      <c r="VTE48" s="43"/>
      <c r="VTF48" s="43"/>
      <c r="VTG48" s="43"/>
      <c r="VTH48" s="43"/>
      <c r="VTI48" s="43"/>
      <c r="VTJ48" s="43"/>
      <c r="VTK48" s="43"/>
      <c r="VTL48" s="43"/>
      <c r="VTM48" s="43"/>
      <c r="VTN48" s="43"/>
      <c r="VTO48" s="43"/>
      <c r="VTP48" s="43"/>
      <c r="VTQ48" s="43"/>
      <c r="VTR48" s="43"/>
      <c r="VTS48" s="43"/>
      <c r="VTT48" s="43"/>
      <c r="VTU48" s="43"/>
      <c r="VTV48" s="43"/>
      <c r="VTW48" s="43"/>
      <c r="VTX48" s="43"/>
      <c r="VTY48" s="43"/>
      <c r="VTZ48" s="43"/>
      <c r="VUA48" s="43"/>
      <c r="VUB48" s="43"/>
      <c r="VUC48" s="43"/>
      <c r="VUD48" s="43"/>
      <c r="VUE48" s="43"/>
      <c r="VUF48" s="43"/>
      <c r="VUG48" s="43"/>
      <c r="VUH48" s="43"/>
      <c r="VUI48" s="43"/>
      <c r="VUJ48" s="43"/>
      <c r="VUK48" s="43"/>
      <c r="VUL48" s="43"/>
      <c r="VUM48" s="43"/>
      <c r="VUN48" s="43"/>
      <c r="VUO48" s="43"/>
      <c r="VUP48" s="43"/>
      <c r="VUQ48" s="43"/>
      <c r="VUR48" s="43"/>
      <c r="VUS48" s="43"/>
      <c r="VUT48" s="43"/>
      <c r="VUU48" s="43"/>
      <c r="VUV48" s="43"/>
      <c r="VUW48" s="43"/>
      <c r="VUX48" s="43"/>
      <c r="VUY48" s="43"/>
      <c r="VUZ48" s="43"/>
      <c r="VVA48" s="43"/>
      <c r="VVB48" s="43"/>
      <c r="VVC48" s="43"/>
      <c r="VVD48" s="43"/>
      <c r="VVE48" s="43"/>
      <c r="VVF48" s="43"/>
      <c r="VVG48" s="43"/>
      <c r="VVH48" s="43"/>
      <c r="VVI48" s="43"/>
      <c r="VVJ48" s="43"/>
      <c r="VVK48" s="43"/>
      <c r="VVL48" s="43"/>
      <c r="VVM48" s="43"/>
      <c r="VVN48" s="43"/>
      <c r="VVO48" s="43"/>
      <c r="VVP48" s="43"/>
      <c r="VVQ48" s="43"/>
      <c r="VVR48" s="43"/>
      <c r="VVS48" s="43"/>
      <c r="VVT48" s="43"/>
      <c r="VVU48" s="43"/>
      <c r="VVV48" s="43"/>
      <c r="VVW48" s="43"/>
      <c r="VVX48" s="43"/>
      <c r="VVY48" s="43"/>
      <c r="VVZ48" s="43"/>
      <c r="VWA48" s="43"/>
      <c r="VWB48" s="43"/>
      <c r="VWC48" s="43"/>
      <c r="VWD48" s="43"/>
      <c r="VWE48" s="43"/>
      <c r="VWF48" s="43"/>
      <c r="VWG48" s="43"/>
      <c r="VWH48" s="43"/>
      <c r="VWI48" s="43"/>
      <c r="VWJ48" s="43"/>
      <c r="VWK48" s="43"/>
      <c r="VWL48" s="43"/>
      <c r="VWM48" s="43"/>
      <c r="VWN48" s="43"/>
      <c r="VWO48" s="43"/>
      <c r="VWP48" s="43"/>
      <c r="VWQ48" s="43"/>
      <c r="VWR48" s="43"/>
      <c r="VWS48" s="43"/>
      <c r="VWT48" s="43"/>
      <c r="VWU48" s="43"/>
      <c r="VWV48" s="43"/>
      <c r="VWW48" s="43"/>
      <c r="VWX48" s="43"/>
      <c r="VWY48" s="43"/>
      <c r="VWZ48" s="43"/>
      <c r="VXA48" s="43"/>
      <c r="VXB48" s="43"/>
      <c r="VXC48" s="43"/>
      <c r="VXD48" s="43"/>
      <c r="VXE48" s="43"/>
      <c r="VXF48" s="43"/>
      <c r="VXG48" s="43"/>
      <c r="VXH48" s="43"/>
      <c r="VXI48" s="43"/>
      <c r="VXJ48" s="43"/>
      <c r="VXK48" s="43"/>
      <c r="VXL48" s="43"/>
      <c r="VXM48" s="43"/>
      <c r="VXN48" s="43"/>
      <c r="VXO48" s="43"/>
      <c r="VXP48" s="43"/>
      <c r="VXQ48" s="43"/>
      <c r="VXR48" s="43"/>
      <c r="VXS48" s="43"/>
      <c r="VXT48" s="43"/>
      <c r="VXU48" s="43"/>
      <c r="VXV48" s="43"/>
      <c r="VXW48" s="43"/>
      <c r="VXX48" s="43"/>
      <c r="VXY48" s="43"/>
      <c r="VXZ48" s="43"/>
      <c r="VYA48" s="43"/>
      <c r="VYB48" s="43"/>
      <c r="VYC48" s="43"/>
      <c r="VYD48" s="43"/>
      <c r="VYE48" s="43"/>
      <c r="VYF48" s="43"/>
      <c r="VYG48" s="43"/>
      <c r="VYH48" s="43"/>
      <c r="VYI48" s="43"/>
      <c r="VYJ48" s="43"/>
      <c r="VYK48" s="43"/>
      <c r="VYL48" s="43"/>
      <c r="VYM48" s="43"/>
      <c r="VYN48" s="43"/>
      <c r="VYO48" s="43"/>
      <c r="VYP48" s="43"/>
      <c r="VYQ48" s="43"/>
      <c r="VYR48" s="43"/>
      <c r="VYS48" s="43"/>
      <c r="VYT48" s="43"/>
      <c r="VYU48" s="43"/>
      <c r="VYV48" s="43"/>
      <c r="VYW48" s="43"/>
      <c r="VYX48" s="43"/>
      <c r="VYY48" s="43"/>
      <c r="VYZ48" s="43"/>
      <c r="VZA48" s="43"/>
      <c r="VZB48" s="43"/>
      <c r="VZC48" s="43"/>
      <c r="VZD48" s="43"/>
      <c r="VZE48" s="43"/>
      <c r="VZF48" s="43"/>
      <c r="VZG48" s="43"/>
      <c r="VZH48" s="43"/>
      <c r="VZI48" s="43"/>
      <c r="VZJ48" s="43"/>
      <c r="VZK48" s="43"/>
      <c r="VZL48" s="43"/>
      <c r="VZM48" s="43"/>
      <c r="VZN48" s="43"/>
      <c r="VZO48" s="43"/>
      <c r="VZP48" s="43"/>
      <c r="VZQ48" s="43"/>
      <c r="VZR48" s="43"/>
      <c r="VZS48" s="43"/>
      <c r="VZT48" s="43"/>
      <c r="VZU48" s="43"/>
      <c r="VZV48" s="43"/>
      <c r="VZW48" s="43"/>
      <c r="VZX48" s="43"/>
      <c r="VZY48" s="43"/>
      <c r="VZZ48" s="43"/>
      <c r="WAA48" s="43"/>
      <c r="WAB48" s="43"/>
      <c r="WAC48" s="43"/>
      <c r="WAD48" s="43"/>
      <c r="WAE48" s="43"/>
      <c r="WAF48" s="43"/>
      <c r="WAG48" s="43"/>
      <c r="WAH48" s="43"/>
      <c r="WAI48" s="43"/>
      <c r="WAJ48" s="43"/>
      <c r="WAK48" s="43"/>
      <c r="WAL48" s="43"/>
      <c r="WAM48" s="43"/>
      <c r="WAN48" s="43"/>
      <c r="WAO48" s="43"/>
      <c r="WAP48" s="43"/>
      <c r="WAQ48" s="43"/>
      <c r="WAR48" s="43"/>
      <c r="WAS48" s="43"/>
      <c r="WAT48" s="43"/>
      <c r="WAU48" s="43"/>
      <c r="WAV48" s="43"/>
      <c r="WAW48" s="43"/>
      <c r="WAX48" s="43"/>
      <c r="WAY48" s="43"/>
      <c r="WAZ48" s="43"/>
      <c r="WBA48" s="43"/>
      <c r="WBB48" s="43"/>
      <c r="WBC48" s="43"/>
      <c r="WBD48" s="43"/>
      <c r="WBE48" s="43"/>
      <c r="WBF48" s="43"/>
      <c r="WBG48" s="43"/>
      <c r="WBH48" s="43"/>
      <c r="WBI48" s="43"/>
      <c r="WBJ48" s="43"/>
      <c r="WBK48" s="43"/>
      <c r="WBL48" s="43"/>
      <c r="WBM48" s="43"/>
      <c r="WBN48" s="43"/>
      <c r="WBO48" s="43"/>
      <c r="WBP48" s="43"/>
      <c r="WBQ48" s="43"/>
      <c r="WBR48" s="43"/>
      <c r="WBS48" s="43"/>
      <c r="WBT48" s="43"/>
      <c r="WBU48" s="43"/>
      <c r="WBV48" s="43"/>
      <c r="WBW48" s="43"/>
      <c r="WBX48" s="43"/>
      <c r="WBY48" s="43"/>
      <c r="WBZ48" s="43"/>
      <c r="WCA48" s="43"/>
      <c r="WCB48" s="43"/>
      <c r="WCC48" s="43"/>
      <c r="WCD48" s="43"/>
      <c r="WCE48" s="43"/>
      <c r="WCF48" s="43"/>
      <c r="WCG48" s="43"/>
      <c r="WCH48" s="43"/>
      <c r="WCI48" s="43"/>
      <c r="WCJ48" s="43"/>
      <c r="WCK48" s="43"/>
      <c r="WCL48" s="43"/>
      <c r="WCM48" s="43"/>
      <c r="WCN48" s="43"/>
      <c r="WCO48" s="43"/>
      <c r="WCP48" s="43"/>
      <c r="WCQ48" s="43"/>
      <c r="WCR48" s="43"/>
      <c r="WCS48" s="43"/>
      <c r="WCT48" s="43"/>
      <c r="WCU48" s="43"/>
      <c r="WCV48" s="43"/>
      <c r="WCW48" s="43"/>
      <c r="WCX48" s="43"/>
      <c r="WCY48" s="43"/>
      <c r="WCZ48" s="43"/>
      <c r="WDA48" s="43"/>
      <c r="WDB48" s="43"/>
      <c r="WDC48" s="43"/>
      <c r="WDD48" s="43"/>
      <c r="WDE48" s="43"/>
      <c r="WDF48" s="43"/>
      <c r="WDG48" s="43"/>
      <c r="WDH48" s="43"/>
      <c r="WDI48" s="43"/>
      <c r="WDJ48" s="43"/>
      <c r="WDK48" s="43"/>
      <c r="WDL48" s="43"/>
      <c r="WDM48" s="43"/>
      <c r="WDN48" s="43"/>
      <c r="WDO48" s="43"/>
      <c r="WDP48" s="43"/>
      <c r="WDQ48" s="43"/>
      <c r="WDR48" s="43"/>
      <c r="WDS48" s="43"/>
      <c r="WDT48" s="43"/>
      <c r="WDU48" s="43"/>
      <c r="WDV48" s="43"/>
      <c r="WDW48" s="43"/>
      <c r="WDX48" s="43"/>
      <c r="WDY48" s="43"/>
      <c r="WDZ48" s="43"/>
      <c r="WEA48" s="43"/>
      <c r="WEB48" s="43"/>
      <c r="WEC48" s="43"/>
      <c r="WED48" s="43"/>
      <c r="WEE48" s="43"/>
      <c r="WEF48" s="43"/>
      <c r="WEG48" s="43"/>
      <c r="WEH48" s="43"/>
      <c r="WEI48" s="43"/>
      <c r="WEJ48" s="43"/>
      <c r="WEK48" s="43"/>
      <c r="WEL48" s="43"/>
      <c r="WEM48" s="43"/>
      <c r="WEN48" s="43"/>
      <c r="WEO48" s="43"/>
      <c r="WEP48" s="43"/>
      <c r="WEQ48" s="43"/>
      <c r="WER48" s="43"/>
      <c r="WES48" s="43"/>
      <c r="WET48" s="43"/>
      <c r="WEU48" s="43"/>
      <c r="WEV48" s="43"/>
      <c r="WEW48" s="43"/>
      <c r="WEX48" s="43"/>
      <c r="WEY48" s="43"/>
      <c r="WEZ48" s="43"/>
      <c r="WFA48" s="43"/>
      <c r="WFB48" s="43"/>
      <c r="WFC48" s="43"/>
      <c r="WFD48" s="43"/>
      <c r="WFE48" s="43"/>
      <c r="WFF48" s="43"/>
      <c r="WFG48" s="43"/>
      <c r="WFH48" s="43"/>
      <c r="WFI48" s="43"/>
      <c r="WFJ48" s="43"/>
      <c r="WFK48" s="43"/>
      <c r="WFL48" s="43"/>
      <c r="WFM48" s="43"/>
      <c r="WFN48" s="43"/>
      <c r="WFO48" s="43"/>
      <c r="WFP48" s="43"/>
      <c r="WFQ48" s="43"/>
      <c r="WFR48" s="43"/>
      <c r="WFS48" s="43"/>
      <c r="WFT48" s="43"/>
      <c r="WFU48" s="43"/>
      <c r="WFV48" s="43"/>
      <c r="WFW48" s="43"/>
      <c r="WFX48" s="43"/>
      <c r="WFY48" s="43"/>
      <c r="WFZ48" s="43"/>
      <c r="WGA48" s="43"/>
      <c r="WGB48" s="43"/>
      <c r="WGC48" s="43"/>
      <c r="WGD48" s="43"/>
      <c r="WGE48" s="43"/>
      <c r="WGF48" s="43"/>
      <c r="WGG48" s="43"/>
      <c r="WGH48" s="43"/>
      <c r="WGI48" s="43"/>
      <c r="WGJ48" s="43"/>
      <c r="WGK48" s="43"/>
      <c r="WGL48" s="43"/>
      <c r="WGM48" s="43"/>
      <c r="WGN48" s="43"/>
      <c r="WGO48" s="43"/>
      <c r="WGP48" s="43"/>
      <c r="WGQ48" s="43"/>
      <c r="WGR48" s="43"/>
      <c r="WGS48" s="43"/>
      <c r="WGT48" s="43"/>
      <c r="WGU48" s="43"/>
      <c r="WGV48" s="43"/>
      <c r="WGW48" s="43"/>
      <c r="WGX48" s="43"/>
      <c r="WGY48" s="43"/>
      <c r="WGZ48" s="43"/>
      <c r="WHA48" s="43"/>
      <c r="WHB48" s="43"/>
      <c r="WHC48" s="43"/>
      <c r="WHD48" s="43"/>
      <c r="WHE48" s="43"/>
      <c r="WHF48" s="43"/>
      <c r="WHG48" s="43"/>
      <c r="WHH48" s="43"/>
      <c r="WHI48" s="43"/>
      <c r="WHJ48" s="43"/>
      <c r="WHK48" s="43"/>
      <c r="WHL48" s="43"/>
      <c r="WHM48" s="43"/>
      <c r="WHN48" s="43"/>
      <c r="WHO48" s="43"/>
      <c r="WHP48" s="43"/>
      <c r="WHQ48" s="43"/>
      <c r="WHR48" s="43"/>
      <c r="WHS48" s="43"/>
      <c r="WHT48" s="43"/>
      <c r="WHU48" s="43"/>
      <c r="WHV48" s="43"/>
      <c r="WHW48" s="43"/>
      <c r="WHX48" s="43"/>
      <c r="WHY48" s="43"/>
      <c r="WHZ48" s="43"/>
      <c r="WIA48" s="43"/>
      <c r="WIB48" s="43"/>
      <c r="WIC48" s="43"/>
      <c r="WID48" s="43"/>
      <c r="WIE48" s="43"/>
      <c r="WIF48" s="43"/>
      <c r="WIG48" s="43"/>
      <c r="WIH48" s="43"/>
      <c r="WII48" s="43"/>
      <c r="WIJ48" s="43"/>
      <c r="WIK48" s="43"/>
      <c r="WIL48" s="43"/>
      <c r="WIM48" s="43"/>
      <c r="WIN48" s="43"/>
      <c r="WIO48" s="43"/>
      <c r="WIP48" s="43"/>
      <c r="WIQ48" s="43"/>
      <c r="WIR48" s="43"/>
      <c r="WIS48" s="43"/>
      <c r="WIT48" s="43"/>
      <c r="WIU48" s="43"/>
      <c r="WIV48" s="43"/>
      <c r="WIW48" s="43"/>
      <c r="WIX48" s="43"/>
      <c r="WIY48" s="43"/>
      <c r="WIZ48" s="43"/>
      <c r="WJA48" s="43"/>
      <c r="WJB48" s="43"/>
      <c r="WJC48" s="43"/>
      <c r="WJD48" s="43"/>
      <c r="WJE48" s="43"/>
      <c r="WJF48" s="43"/>
      <c r="WJG48" s="43"/>
      <c r="WJH48" s="43"/>
      <c r="WJI48" s="43"/>
      <c r="WJJ48" s="43"/>
      <c r="WJK48" s="43"/>
      <c r="WJL48" s="43"/>
      <c r="WJM48" s="43"/>
      <c r="WJN48" s="43"/>
      <c r="WJO48" s="43"/>
      <c r="WJP48" s="43"/>
      <c r="WJQ48" s="43"/>
      <c r="WJR48" s="43"/>
      <c r="WJS48" s="43"/>
      <c r="WJT48" s="43"/>
      <c r="WJU48" s="43"/>
      <c r="WJV48" s="43"/>
      <c r="WJW48" s="43"/>
      <c r="WJX48" s="43"/>
      <c r="WJY48" s="43"/>
      <c r="WJZ48" s="43"/>
      <c r="WKA48" s="43"/>
      <c r="WKB48" s="43"/>
      <c r="WKC48" s="43"/>
      <c r="WKD48" s="43"/>
      <c r="WKE48" s="43"/>
      <c r="WKF48" s="43"/>
      <c r="WKG48" s="43"/>
      <c r="WKH48" s="43"/>
      <c r="WKI48" s="43"/>
      <c r="WKJ48" s="43"/>
      <c r="WKK48" s="43"/>
      <c r="WKL48" s="43"/>
      <c r="WKM48" s="43"/>
      <c r="WKN48" s="43"/>
      <c r="WKO48" s="43"/>
      <c r="WKP48" s="43"/>
      <c r="WKQ48" s="43"/>
      <c r="WKR48" s="43"/>
      <c r="WKS48" s="43"/>
      <c r="WKT48" s="43"/>
      <c r="WKU48" s="43"/>
      <c r="WKV48" s="43"/>
      <c r="WKW48" s="43"/>
      <c r="WKX48" s="43"/>
      <c r="WKY48" s="43"/>
      <c r="WKZ48" s="43"/>
      <c r="WLA48" s="43"/>
      <c r="WLB48" s="43"/>
      <c r="WLC48" s="43"/>
      <c r="WLD48" s="43"/>
      <c r="WLE48" s="43"/>
      <c r="WLF48" s="43"/>
      <c r="WLG48" s="43"/>
      <c r="WLH48" s="43"/>
      <c r="WLI48" s="43"/>
      <c r="WLJ48" s="43"/>
      <c r="WLK48" s="43"/>
      <c r="WLL48" s="43"/>
      <c r="WLM48" s="43"/>
      <c r="WLN48" s="43"/>
      <c r="WLO48" s="43"/>
      <c r="WLP48" s="43"/>
      <c r="WLQ48" s="43"/>
      <c r="WLR48" s="43"/>
      <c r="WLS48" s="43"/>
      <c r="WLT48" s="43"/>
      <c r="WLU48" s="43"/>
      <c r="WLV48" s="43"/>
      <c r="WLW48" s="43"/>
      <c r="WLX48" s="43"/>
      <c r="WLY48" s="43"/>
      <c r="WLZ48" s="43"/>
      <c r="WMA48" s="43"/>
      <c r="WMB48" s="43"/>
      <c r="WMC48" s="43"/>
      <c r="WMD48" s="43"/>
      <c r="WME48" s="43"/>
      <c r="WMF48" s="43"/>
      <c r="WMG48" s="43"/>
      <c r="WMH48" s="43"/>
      <c r="WMI48" s="43"/>
      <c r="WMJ48" s="43"/>
      <c r="WMK48" s="43"/>
      <c r="WML48" s="43"/>
      <c r="WMM48" s="43"/>
      <c r="WMN48" s="43"/>
      <c r="WMO48" s="43"/>
      <c r="WMP48" s="43"/>
      <c r="WMQ48" s="43"/>
      <c r="WMR48" s="43"/>
      <c r="WMS48" s="43"/>
      <c r="WMT48" s="43"/>
      <c r="WMU48" s="43"/>
      <c r="WMV48" s="43"/>
      <c r="WMW48" s="43"/>
      <c r="WMX48" s="43"/>
      <c r="WMY48" s="43"/>
      <c r="WMZ48" s="43"/>
      <c r="WNA48" s="43"/>
      <c r="WNB48" s="43"/>
      <c r="WNC48" s="43"/>
      <c r="WND48" s="43"/>
      <c r="WNE48" s="43"/>
      <c r="WNF48" s="43"/>
      <c r="WNG48" s="43"/>
      <c r="WNH48" s="43"/>
      <c r="WNI48" s="43"/>
      <c r="WNJ48" s="43"/>
      <c r="WNK48" s="43"/>
      <c r="WNL48" s="43"/>
      <c r="WNM48" s="43"/>
      <c r="WNN48" s="43"/>
      <c r="WNO48" s="43"/>
      <c r="WNP48" s="43"/>
      <c r="WNQ48" s="43"/>
      <c r="WNR48" s="43"/>
      <c r="WNS48" s="43"/>
      <c r="WNT48" s="43"/>
      <c r="WNU48" s="43"/>
      <c r="WNV48" s="43"/>
      <c r="WNW48" s="43"/>
      <c r="WNX48" s="43"/>
      <c r="WNY48" s="43"/>
      <c r="WNZ48" s="43"/>
      <c r="WOA48" s="43"/>
      <c r="WOB48" s="43"/>
      <c r="WOC48" s="43"/>
      <c r="WOD48" s="43"/>
      <c r="WOE48" s="43"/>
      <c r="WOF48" s="43"/>
      <c r="WOG48" s="43"/>
      <c r="WOH48" s="43"/>
      <c r="WOI48" s="43"/>
      <c r="WOJ48" s="43"/>
      <c r="WOK48" s="43"/>
      <c r="WOL48" s="43"/>
      <c r="WOM48" s="43"/>
      <c r="WON48" s="43"/>
      <c r="WOO48" s="43"/>
      <c r="WOP48" s="43"/>
      <c r="WOQ48" s="43"/>
      <c r="WOR48" s="43"/>
      <c r="WOS48" s="43"/>
      <c r="WOT48" s="43"/>
      <c r="WOU48" s="43"/>
      <c r="WOV48" s="43"/>
      <c r="WOW48" s="43"/>
      <c r="WOX48" s="43"/>
      <c r="WOY48" s="43"/>
      <c r="WOZ48" s="43"/>
      <c r="WPA48" s="43"/>
      <c r="WPB48" s="43"/>
      <c r="WPC48" s="43"/>
      <c r="WPD48" s="43"/>
      <c r="WPE48" s="43"/>
      <c r="WPF48" s="43"/>
      <c r="WPG48" s="43"/>
      <c r="WPH48" s="43"/>
      <c r="WPI48" s="43"/>
      <c r="WPJ48" s="43"/>
      <c r="WPK48" s="43"/>
      <c r="WPL48" s="43"/>
      <c r="WPM48" s="43"/>
      <c r="WPN48" s="43"/>
      <c r="WPO48" s="43"/>
      <c r="WPP48" s="43"/>
      <c r="WPQ48" s="43"/>
      <c r="WPR48" s="43"/>
      <c r="WPS48" s="43"/>
      <c r="WPT48" s="43"/>
      <c r="WPU48" s="43"/>
      <c r="WPV48" s="43"/>
      <c r="WPW48" s="43"/>
      <c r="WPX48" s="43"/>
      <c r="WPY48" s="43"/>
      <c r="WPZ48" s="43"/>
      <c r="WQA48" s="43"/>
      <c r="WQB48" s="43"/>
      <c r="WQC48" s="43"/>
      <c r="WQD48" s="43"/>
      <c r="WQE48" s="43"/>
      <c r="WQF48" s="43"/>
      <c r="WQG48" s="43"/>
      <c r="WQH48" s="43"/>
      <c r="WQI48" s="43"/>
      <c r="WQJ48" s="43"/>
      <c r="WQK48" s="43"/>
      <c r="WQL48" s="43"/>
      <c r="WQM48" s="43"/>
      <c r="WQN48" s="43"/>
      <c r="WQO48" s="43"/>
      <c r="WQP48" s="43"/>
      <c r="WQQ48" s="43"/>
      <c r="WQR48" s="43"/>
      <c r="WQS48" s="43"/>
      <c r="WQT48" s="43"/>
      <c r="WQU48" s="43"/>
      <c r="WQV48" s="43"/>
      <c r="WQW48" s="43"/>
      <c r="WQX48" s="43"/>
      <c r="WQY48" s="43"/>
      <c r="WQZ48" s="43"/>
      <c r="WRA48" s="43"/>
      <c r="WRB48" s="43"/>
      <c r="WRC48" s="43"/>
      <c r="WRD48" s="43"/>
      <c r="WRE48" s="43"/>
      <c r="WRF48" s="43"/>
      <c r="WRG48" s="43"/>
      <c r="WRH48" s="43"/>
      <c r="WRI48" s="43"/>
      <c r="WRJ48" s="43"/>
      <c r="WRK48" s="43"/>
      <c r="WRL48" s="43"/>
      <c r="WRM48" s="43"/>
      <c r="WRN48" s="43"/>
      <c r="WRO48" s="43"/>
      <c r="WRP48" s="43"/>
      <c r="WRQ48" s="43"/>
      <c r="WRR48" s="43"/>
      <c r="WRS48" s="43"/>
      <c r="WRT48" s="43"/>
      <c r="WRU48" s="43"/>
      <c r="WRV48" s="43"/>
      <c r="WRW48" s="43"/>
      <c r="WRX48" s="43"/>
      <c r="WRY48" s="43"/>
      <c r="WRZ48" s="43"/>
      <c r="WSA48" s="43"/>
      <c r="WSB48" s="43"/>
      <c r="WSC48" s="43"/>
      <c r="WSD48" s="43"/>
      <c r="WSE48" s="43"/>
      <c r="WSF48" s="43"/>
      <c r="WSG48" s="43"/>
      <c r="WSH48" s="43"/>
      <c r="WSI48" s="43"/>
      <c r="WSJ48" s="43"/>
      <c r="WSK48" s="43"/>
      <c r="WSL48" s="43"/>
      <c r="WSM48" s="43"/>
      <c r="WSN48" s="43"/>
      <c r="WSO48" s="43"/>
      <c r="WSP48" s="43"/>
      <c r="WSQ48" s="43"/>
      <c r="WSR48" s="43"/>
      <c r="WSS48" s="43"/>
      <c r="WST48" s="43"/>
      <c r="WSU48" s="43"/>
      <c r="WSV48" s="43"/>
      <c r="WSW48" s="43"/>
      <c r="WSX48" s="43"/>
      <c r="WSY48" s="43"/>
      <c r="WSZ48" s="43"/>
      <c r="WTA48" s="43"/>
      <c r="WTB48" s="43"/>
      <c r="WTC48" s="43"/>
      <c r="WTD48" s="43"/>
      <c r="WTE48" s="43"/>
      <c r="WTF48" s="43"/>
      <c r="WTG48" s="43"/>
      <c r="WTH48" s="43"/>
      <c r="WTI48" s="43"/>
      <c r="WTJ48" s="43"/>
      <c r="WTK48" s="43"/>
      <c r="WTL48" s="43"/>
      <c r="WTM48" s="43"/>
      <c r="WTN48" s="43"/>
      <c r="WTO48" s="43"/>
      <c r="WTP48" s="43"/>
      <c r="WTQ48" s="43"/>
      <c r="WTR48" s="43"/>
      <c r="WTS48" s="43"/>
      <c r="WTT48" s="43"/>
      <c r="WTU48" s="43"/>
      <c r="WTV48" s="43"/>
      <c r="WTW48" s="43"/>
      <c r="WTX48" s="43"/>
      <c r="WTY48" s="43"/>
      <c r="WTZ48" s="43"/>
      <c r="WUA48" s="43"/>
      <c r="WUB48" s="43"/>
      <c r="WUC48" s="43"/>
      <c r="WUD48" s="43"/>
      <c r="WUE48" s="43"/>
      <c r="WUF48" s="43"/>
      <c r="WUG48" s="43"/>
      <c r="WUH48" s="43"/>
      <c r="WUI48" s="43"/>
      <c r="WUJ48" s="43"/>
      <c r="WUK48" s="43"/>
      <c r="WUL48" s="43"/>
      <c r="WUM48" s="43"/>
      <c r="WUN48" s="43"/>
      <c r="WUO48" s="43"/>
      <c r="WUP48" s="43"/>
      <c r="WUQ48" s="43"/>
      <c r="WUR48" s="43"/>
      <c r="WUS48" s="43"/>
      <c r="WUT48" s="43"/>
      <c r="WUU48" s="43"/>
      <c r="WUV48" s="43"/>
      <c r="WUW48" s="43"/>
      <c r="WUX48" s="43"/>
      <c r="WUY48" s="43"/>
      <c r="WUZ48" s="43"/>
      <c r="WVA48" s="43"/>
      <c r="WVB48" s="43"/>
      <c r="WVC48" s="43"/>
      <c r="WVD48" s="43"/>
      <c r="WVE48" s="43"/>
      <c r="WVF48" s="43"/>
      <c r="WVG48" s="43"/>
      <c r="WVH48" s="43"/>
      <c r="WVI48" s="43"/>
      <c r="WVJ48" s="43"/>
      <c r="WVK48" s="43"/>
      <c r="WVL48" s="43"/>
      <c r="WVM48" s="43"/>
      <c r="WVN48" s="43"/>
      <c r="WVO48" s="43"/>
      <c r="WVP48" s="43"/>
      <c r="WVQ48" s="43"/>
      <c r="WVR48" s="43"/>
      <c r="WVS48" s="43"/>
      <c r="WVT48" s="43"/>
      <c r="WVU48" s="43"/>
      <c r="WVV48" s="43"/>
      <c r="WVW48" s="43"/>
      <c r="WVX48" s="43"/>
      <c r="WVY48" s="43"/>
      <c r="WVZ48" s="43"/>
      <c r="WWA48" s="43"/>
      <c r="WWB48" s="43"/>
      <c r="WWC48" s="43"/>
      <c r="WWD48" s="43"/>
      <c r="WWE48" s="43"/>
      <c r="WWF48" s="43"/>
      <c r="WWG48" s="43"/>
      <c r="WWH48" s="43"/>
      <c r="WWI48" s="43"/>
      <c r="WWJ48" s="43"/>
      <c r="WWK48" s="43"/>
      <c r="WWL48" s="43"/>
      <c r="WWM48" s="43"/>
      <c r="WWN48" s="43"/>
      <c r="WWO48" s="43"/>
      <c r="WWP48" s="43"/>
      <c r="WWQ48" s="43"/>
      <c r="WWR48" s="43"/>
      <c r="WWS48" s="43"/>
      <c r="WWT48" s="43"/>
      <c r="WWU48" s="43"/>
      <c r="WWV48" s="43"/>
      <c r="WWW48" s="43"/>
      <c r="WWX48" s="43"/>
      <c r="WWY48" s="43"/>
      <c r="WWZ48" s="43"/>
      <c r="WXA48" s="43"/>
      <c r="WXB48" s="43"/>
      <c r="WXC48" s="43"/>
      <c r="WXD48" s="43"/>
      <c r="WXE48" s="43"/>
      <c r="WXF48" s="43"/>
      <c r="WXG48" s="43"/>
      <c r="WXH48" s="43"/>
      <c r="WXI48" s="43"/>
      <c r="WXJ48" s="43"/>
      <c r="WXK48" s="43"/>
      <c r="WXL48" s="43"/>
      <c r="WXM48" s="43"/>
      <c r="WXN48" s="43"/>
      <c r="WXO48" s="43"/>
      <c r="WXP48" s="43"/>
      <c r="WXQ48" s="43"/>
      <c r="WXR48" s="43"/>
      <c r="WXS48" s="43"/>
      <c r="WXT48" s="43"/>
      <c r="WXU48" s="43"/>
      <c r="WXV48" s="43"/>
      <c r="WXW48" s="43"/>
      <c r="WXX48" s="43"/>
      <c r="WXY48" s="43"/>
      <c r="WXZ48" s="43"/>
      <c r="WYA48" s="43"/>
      <c r="WYB48" s="43"/>
      <c r="WYC48" s="43"/>
      <c r="WYD48" s="43"/>
      <c r="WYE48" s="43"/>
      <c r="WYF48" s="43"/>
      <c r="WYG48" s="43"/>
      <c r="WYH48" s="43"/>
      <c r="WYI48" s="43"/>
      <c r="WYJ48" s="43"/>
      <c r="WYK48" s="43"/>
      <c r="WYL48" s="43"/>
      <c r="WYM48" s="43"/>
      <c r="WYN48" s="43"/>
      <c r="WYO48" s="43"/>
      <c r="WYP48" s="43"/>
      <c r="WYQ48" s="43"/>
      <c r="WYR48" s="43"/>
      <c r="WYS48" s="43"/>
      <c r="WYT48" s="43"/>
      <c r="WYU48" s="43"/>
      <c r="WYV48" s="43"/>
      <c r="WYW48" s="43"/>
      <c r="WYX48" s="43"/>
      <c r="WYY48" s="43"/>
      <c r="WYZ48" s="43"/>
      <c r="WZA48" s="43"/>
      <c r="WZB48" s="43"/>
      <c r="WZC48" s="43"/>
      <c r="WZD48" s="43"/>
      <c r="WZE48" s="43"/>
      <c r="WZF48" s="43"/>
      <c r="WZG48" s="43"/>
      <c r="WZH48" s="43"/>
      <c r="WZI48" s="43"/>
      <c r="WZJ48" s="43"/>
      <c r="WZK48" s="43"/>
      <c r="WZL48" s="43"/>
      <c r="WZM48" s="43"/>
      <c r="WZN48" s="43"/>
      <c r="WZO48" s="43"/>
      <c r="WZP48" s="43"/>
      <c r="WZQ48" s="43"/>
      <c r="WZR48" s="43"/>
      <c r="WZS48" s="43"/>
      <c r="WZT48" s="43"/>
      <c r="WZU48" s="43"/>
      <c r="WZV48" s="43"/>
      <c r="WZW48" s="43"/>
      <c r="WZX48" s="43"/>
      <c r="WZY48" s="43"/>
      <c r="WZZ48" s="43"/>
      <c r="XAA48" s="43"/>
      <c r="XAB48" s="43"/>
      <c r="XAC48" s="43"/>
      <c r="XAD48" s="43"/>
      <c r="XAE48" s="43"/>
      <c r="XAF48" s="43"/>
      <c r="XAG48" s="43"/>
      <c r="XAH48" s="43"/>
      <c r="XAI48" s="43"/>
      <c r="XAJ48" s="43"/>
      <c r="XAK48" s="43"/>
      <c r="XAL48" s="43"/>
      <c r="XAM48" s="43"/>
      <c r="XAN48" s="43"/>
      <c r="XAO48" s="43"/>
      <c r="XAP48" s="43"/>
      <c r="XAQ48" s="43"/>
      <c r="XAR48" s="43"/>
      <c r="XAS48" s="43"/>
      <c r="XAT48" s="43"/>
      <c r="XAU48" s="43"/>
      <c r="XAV48" s="43"/>
      <c r="XAW48" s="43"/>
      <c r="XAX48" s="43"/>
      <c r="XAY48" s="43"/>
      <c r="XAZ48" s="43"/>
      <c r="XBA48" s="43"/>
      <c r="XBB48" s="43"/>
      <c r="XBC48" s="43"/>
      <c r="XBD48" s="43"/>
      <c r="XBE48" s="43"/>
      <c r="XBF48" s="43"/>
      <c r="XBG48" s="43"/>
      <c r="XBH48" s="43"/>
      <c r="XBI48" s="43"/>
      <c r="XBJ48" s="43"/>
      <c r="XBK48" s="43"/>
      <c r="XBL48" s="43"/>
      <c r="XBM48" s="43"/>
      <c r="XBN48" s="43"/>
      <c r="XBO48" s="43"/>
      <c r="XBP48" s="43"/>
      <c r="XBQ48" s="43"/>
      <c r="XBR48" s="43"/>
    </row>
    <row r="49" spans="1:55">
      <c r="P49" s="44"/>
      <c r="AC49" s="44"/>
      <c r="AP49" s="44"/>
      <c r="BC49" s="44"/>
    </row>
    <row r="50" spans="1:55">
      <c r="A50" s="65" t="s">
        <v>571</v>
      </c>
      <c r="P50" s="44"/>
      <c r="AC50" s="44"/>
      <c r="AP50" s="44"/>
      <c r="BC50" s="44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&amp;L&amp;6__________________________
HZZ - B.Bulić
&amp;F,  &amp;A&amp;R&amp;6&amp;D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A7D49-4B3E-47FD-98D4-488E4EBC6EB9}">
  <dimension ref="A1:G8"/>
  <sheetViews>
    <sheetView workbookViewId="0">
      <selection activeCell="D5" sqref="D5"/>
    </sheetView>
  </sheetViews>
  <sheetFormatPr defaultRowHeight="12"/>
  <cols>
    <col min="3" max="3" width="13.5703125" bestFit="1" customWidth="1"/>
  </cols>
  <sheetData>
    <row r="1" spans="1:7" ht="12.75">
      <c r="A1" s="15" t="s">
        <v>242</v>
      </c>
      <c r="B1" s="16"/>
      <c r="C1" s="17"/>
      <c r="D1" s="44"/>
      <c r="E1" s="44"/>
      <c r="F1" s="44"/>
      <c r="G1" s="44"/>
    </row>
    <row r="2" spans="1:7" ht="12.75" thickBot="1">
      <c r="A2" s="16"/>
      <c r="B2" s="16"/>
      <c r="C2" s="17"/>
      <c r="D2" s="44"/>
      <c r="E2" s="44"/>
      <c r="F2" s="44"/>
      <c r="G2" s="44"/>
    </row>
    <row r="3" spans="1:7" ht="12.75" thickTop="1">
      <c r="A3" s="19"/>
      <c r="B3" s="19" t="s">
        <v>243</v>
      </c>
      <c r="C3" s="20" t="s">
        <v>1</v>
      </c>
      <c r="D3" s="66"/>
      <c r="E3" s="66"/>
      <c r="F3" s="66"/>
      <c r="G3" s="66"/>
    </row>
    <row r="4" spans="1:7" ht="24">
      <c r="A4" s="24"/>
      <c r="B4" s="24" t="s">
        <v>244</v>
      </c>
      <c r="C4" s="25"/>
      <c r="D4" s="67" t="s">
        <v>567</v>
      </c>
      <c r="E4" s="67" t="s">
        <v>568</v>
      </c>
      <c r="F4" s="67" t="s">
        <v>569</v>
      </c>
      <c r="G4" s="67" t="s">
        <v>570</v>
      </c>
    </row>
    <row r="5" spans="1:7">
      <c r="A5" s="38" t="s">
        <v>299</v>
      </c>
      <c r="B5" s="39" t="s">
        <v>299</v>
      </c>
      <c r="C5" s="40" t="s">
        <v>300</v>
      </c>
      <c r="D5" s="42">
        <v>150824</v>
      </c>
      <c r="E5" s="42">
        <v>136816</v>
      </c>
      <c r="F5" s="42">
        <v>116128</v>
      </c>
      <c r="G5" s="42">
        <v>108920</v>
      </c>
    </row>
    <row r="6" spans="1:7">
      <c r="A6" s="38" t="s">
        <v>299</v>
      </c>
      <c r="B6" s="39" t="s">
        <v>299</v>
      </c>
      <c r="C6" s="40" t="s">
        <v>302</v>
      </c>
      <c r="D6" s="42">
        <v>83596</v>
      </c>
      <c r="E6" s="42">
        <v>75830</v>
      </c>
      <c r="F6" s="42">
        <v>66665</v>
      </c>
      <c r="G6" s="42">
        <v>62142</v>
      </c>
    </row>
    <row r="7" spans="1:7">
      <c r="A7" s="17"/>
      <c r="B7" s="17"/>
      <c r="C7" s="17"/>
      <c r="D7" s="44"/>
      <c r="E7" s="44"/>
      <c r="F7" s="44"/>
      <c r="G7" s="44"/>
    </row>
    <row r="8" spans="1:7">
      <c r="A8" s="65" t="s">
        <v>571</v>
      </c>
      <c r="B8" s="17"/>
      <c r="C8" s="17"/>
      <c r="D8" s="44"/>
      <c r="E8" s="44"/>
      <c r="F8" s="44"/>
      <c r="G8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3"/>
  <sheetViews>
    <sheetView workbookViewId="0">
      <selection activeCell="D9" sqref="D9"/>
    </sheetView>
  </sheetViews>
  <sheetFormatPr defaultColWidth="11.140625" defaultRowHeight="12.75"/>
  <cols>
    <col min="1" max="1" width="8.140625" style="2" bestFit="1" customWidth="1"/>
    <col min="2" max="2" width="21.5703125" style="2" bestFit="1" customWidth="1"/>
    <col min="3" max="3" width="15.28515625" style="2" bestFit="1" customWidth="1"/>
    <col min="4" max="4" width="13.85546875" style="2" bestFit="1" customWidth="1"/>
    <col min="5" max="5" width="12.7109375" style="2" bestFit="1" customWidth="1"/>
    <col min="6" max="6" width="13.85546875" style="2" bestFit="1" customWidth="1"/>
    <col min="7" max="7" width="12.28515625" style="2" bestFit="1" customWidth="1"/>
    <col min="8" max="8" width="11.28515625" style="2" bestFit="1" customWidth="1"/>
    <col min="9" max="9" width="10.28515625" style="2" bestFit="1" customWidth="1"/>
    <col min="10" max="10" width="13.28515625" style="2" bestFit="1" customWidth="1"/>
    <col min="11" max="11" width="8.85546875" style="2" customWidth="1"/>
    <col min="12" max="12" width="8.42578125" style="2" customWidth="1"/>
    <col min="13" max="13" width="9.140625" style="2" customWidth="1"/>
    <col min="14" max="16384" width="11.140625" style="2"/>
  </cols>
  <sheetData>
    <row r="1" spans="1:21" ht="27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21">
      <c r="B2" s="2" t="s">
        <v>48</v>
      </c>
      <c r="D2" s="2" t="s">
        <v>146</v>
      </c>
    </row>
    <row r="3" spans="1:21">
      <c r="B3" s="2" t="s">
        <v>58</v>
      </c>
      <c r="D3" s="2" t="s">
        <v>146</v>
      </c>
    </row>
    <row r="8" spans="1:21" ht="27" customHeight="1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L8" s="1" t="s">
        <v>0</v>
      </c>
      <c r="M8" s="1" t="s">
        <v>1</v>
      </c>
      <c r="N8" s="1" t="s">
        <v>2</v>
      </c>
      <c r="O8" s="1" t="s">
        <v>3</v>
      </c>
      <c r="P8" s="1" t="s">
        <v>4</v>
      </c>
      <c r="Q8" s="1" t="s">
        <v>5</v>
      </c>
      <c r="R8" s="1" t="s">
        <v>6</v>
      </c>
      <c r="S8" s="1" t="s">
        <v>7</v>
      </c>
      <c r="T8" s="1" t="s">
        <v>8</v>
      </c>
      <c r="U8" s="1" t="s">
        <v>9</v>
      </c>
    </row>
    <row r="9" spans="1:21" ht="25.5">
      <c r="A9" s="3">
        <v>1</v>
      </c>
      <c r="B9" s="4" t="s">
        <v>10</v>
      </c>
      <c r="C9" s="5" t="s">
        <v>11</v>
      </c>
      <c r="D9" s="6">
        <v>1337</v>
      </c>
      <c r="E9" s="6">
        <v>826</v>
      </c>
      <c r="F9" s="6">
        <v>88</v>
      </c>
      <c r="G9" s="6">
        <v>56</v>
      </c>
      <c r="H9" s="6">
        <v>72</v>
      </c>
      <c r="I9" s="6">
        <v>28</v>
      </c>
      <c r="J9" s="6">
        <v>44</v>
      </c>
      <c r="L9" s="3">
        <v>34</v>
      </c>
      <c r="M9" s="7" t="s">
        <v>48</v>
      </c>
      <c r="N9" s="4" t="s">
        <v>50</v>
      </c>
      <c r="O9" s="6">
        <v>1121</v>
      </c>
      <c r="P9" s="6">
        <v>681</v>
      </c>
      <c r="Q9" s="6">
        <v>39</v>
      </c>
      <c r="R9" s="6">
        <v>20</v>
      </c>
      <c r="S9" s="6">
        <v>192</v>
      </c>
      <c r="T9" s="6">
        <v>142</v>
      </c>
      <c r="U9" s="6">
        <v>125</v>
      </c>
    </row>
    <row r="10" spans="1:21" ht="25.5">
      <c r="A10" s="3">
        <v>2</v>
      </c>
      <c r="B10" s="4" t="s">
        <v>10</v>
      </c>
      <c r="C10" s="5" t="s">
        <v>12</v>
      </c>
      <c r="D10" s="6">
        <v>1808</v>
      </c>
      <c r="E10" s="6">
        <v>1162</v>
      </c>
      <c r="F10" s="6">
        <v>96</v>
      </c>
      <c r="G10" s="6">
        <v>63</v>
      </c>
      <c r="H10" s="6">
        <v>84</v>
      </c>
      <c r="I10" s="6">
        <v>44</v>
      </c>
      <c r="J10" s="6">
        <v>52</v>
      </c>
      <c r="L10" s="3">
        <v>38</v>
      </c>
      <c r="M10" s="7" t="s">
        <v>48</v>
      </c>
      <c r="N10" s="4" t="s">
        <v>54</v>
      </c>
      <c r="O10" s="6">
        <v>1481</v>
      </c>
      <c r="P10" s="6">
        <v>878</v>
      </c>
      <c r="Q10" s="6">
        <v>75</v>
      </c>
      <c r="R10" s="6">
        <v>41</v>
      </c>
      <c r="S10" s="6">
        <v>109</v>
      </c>
      <c r="T10" s="6">
        <v>65</v>
      </c>
      <c r="U10" s="6">
        <v>198</v>
      </c>
    </row>
    <row r="11" spans="1:21" ht="25.5">
      <c r="A11" s="3">
        <v>3</v>
      </c>
      <c r="B11" s="4" t="s">
        <v>10</v>
      </c>
      <c r="C11" s="4" t="s">
        <v>13</v>
      </c>
      <c r="D11" s="6">
        <v>903</v>
      </c>
      <c r="E11" s="6">
        <v>572</v>
      </c>
      <c r="F11" s="6">
        <v>59</v>
      </c>
      <c r="G11" s="6">
        <v>40</v>
      </c>
      <c r="H11" s="6">
        <v>83</v>
      </c>
      <c r="I11" s="6">
        <v>26</v>
      </c>
      <c r="J11" s="6">
        <v>34</v>
      </c>
      <c r="L11" s="3">
        <v>40</v>
      </c>
      <c r="M11" s="7" t="s">
        <v>48</v>
      </c>
      <c r="N11" s="4" t="s">
        <v>56</v>
      </c>
      <c r="O11" s="6">
        <v>12307</v>
      </c>
      <c r="P11" s="6">
        <v>8122</v>
      </c>
      <c r="Q11" s="6">
        <v>575</v>
      </c>
      <c r="R11" s="6">
        <v>345</v>
      </c>
      <c r="S11" s="6">
        <v>466</v>
      </c>
      <c r="T11" s="6">
        <v>271</v>
      </c>
      <c r="U11" s="6">
        <v>367</v>
      </c>
    </row>
    <row r="12" spans="1:21" ht="25.5">
      <c r="A12" s="3">
        <v>4</v>
      </c>
      <c r="B12" s="4" t="s">
        <v>10</v>
      </c>
      <c r="C12" s="4" t="s">
        <v>14</v>
      </c>
      <c r="D12" s="6">
        <v>2422</v>
      </c>
      <c r="E12" s="6">
        <v>1451</v>
      </c>
      <c r="F12" s="6">
        <v>126</v>
      </c>
      <c r="G12" s="6">
        <v>76</v>
      </c>
      <c r="H12" s="6">
        <v>133</v>
      </c>
      <c r="I12" s="6">
        <v>77</v>
      </c>
      <c r="J12" s="6">
        <v>107</v>
      </c>
      <c r="L12" s="3">
        <v>43</v>
      </c>
      <c r="M12" s="8" t="s">
        <v>58</v>
      </c>
      <c r="N12" s="4" t="s">
        <v>60</v>
      </c>
      <c r="O12" s="6">
        <v>1122</v>
      </c>
      <c r="P12" s="6">
        <v>630</v>
      </c>
      <c r="Q12" s="6">
        <v>36</v>
      </c>
      <c r="R12" s="6">
        <v>24</v>
      </c>
      <c r="S12" s="6">
        <v>56</v>
      </c>
      <c r="T12" s="6">
        <v>22</v>
      </c>
      <c r="U12" s="6">
        <v>96</v>
      </c>
    </row>
    <row r="13" spans="1:21" ht="25.5">
      <c r="A13" s="3">
        <v>5</v>
      </c>
      <c r="B13" s="4" t="s">
        <v>10</v>
      </c>
      <c r="C13" s="4" t="s">
        <v>15</v>
      </c>
      <c r="D13" s="6">
        <v>580</v>
      </c>
      <c r="E13" s="6">
        <v>359</v>
      </c>
      <c r="F13" s="6">
        <v>25</v>
      </c>
      <c r="G13" s="6">
        <v>15</v>
      </c>
      <c r="H13" s="6">
        <v>39</v>
      </c>
      <c r="I13" s="6">
        <v>14</v>
      </c>
      <c r="J13" s="6">
        <v>33</v>
      </c>
      <c r="L13" s="3">
        <v>46</v>
      </c>
      <c r="M13" s="8" t="s">
        <v>58</v>
      </c>
      <c r="N13" s="4" t="s">
        <v>63</v>
      </c>
      <c r="O13" s="6">
        <v>1046</v>
      </c>
      <c r="P13" s="6">
        <v>514</v>
      </c>
      <c r="Q13" s="6">
        <v>38</v>
      </c>
      <c r="R13" s="6">
        <v>19</v>
      </c>
      <c r="S13" s="6">
        <v>53</v>
      </c>
      <c r="T13" s="6">
        <v>26</v>
      </c>
      <c r="U13" s="6">
        <v>66</v>
      </c>
    </row>
    <row r="14" spans="1:21">
      <c r="A14" s="3">
        <v>6</v>
      </c>
      <c r="B14" s="4" t="s">
        <v>10</v>
      </c>
      <c r="C14" s="4" t="s">
        <v>16</v>
      </c>
      <c r="D14" s="6">
        <v>2522</v>
      </c>
      <c r="E14" s="6">
        <v>1548</v>
      </c>
      <c r="F14" s="6">
        <v>157</v>
      </c>
      <c r="G14" s="6">
        <v>84</v>
      </c>
      <c r="H14" s="6">
        <v>135</v>
      </c>
      <c r="I14" s="6">
        <v>79</v>
      </c>
      <c r="J14" s="6">
        <v>151</v>
      </c>
    </row>
    <row r="15" spans="1:21">
      <c r="A15" s="3">
        <v>7</v>
      </c>
      <c r="B15" s="4" t="s">
        <v>10</v>
      </c>
      <c r="C15" s="5" t="s">
        <v>17</v>
      </c>
      <c r="D15" s="6">
        <v>1617</v>
      </c>
      <c r="E15" s="6">
        <v>883</v>
      </c>
      <c r="F15" s="6">
        <v>42</v>
      </c>
      <c r="G15" s="6">
        <v>20</v>
      </c>
      <c r="H15" s="6">
        <v>71</v>
      </c>
      <c r="I15" s="6">
        <v>34</v>
      </c>
      <c r="J15" s="6">
        <v>82</v>
      </c>
    </row>
    <row r="16" spans="1:21">
      <c r="A16" s="3">
        <v>8</v>
      </c>
      <c r="B16" s="4" t="s">
        <v>10</v>
      </c>
      <c r="C16" s="4" t="s">
        <v>18</v>
      </c>
      <c r="D16" s="6">
        <v>2388</v>
      </c>
      <c r="E16" s="6">
        <v>1494</v>
      </c>
      <c r="F16" s="6">
        <v>141</v>
      </c>
      <c r="G16" s="6">
        <v>69</v>
      </c>
      <c r="H16" s="6">
        <v>106</v>
      </c>
      <c r="I16" s="6">
        <v>61</v>
      </c>
      <c r="J16" s="6">
        <v>75</v>
      </c>
      <c r="L16"/>
      <c r="M16"/>
      <c r="N16"/>
    </row>
    <row r="17" spans="1:15">
      <c r="A17" s="3">
        <v>9</v>
      </c>
      <c r="B17" s="7" t="s">
        <v>19</v>
      </c>
      <c r="C17" s="4" t="s">
        <v>20</v>
      </c>
      <c r="D17" s="6">
        <v>1223</v>
      </c>
      <c r="E17" s="6">
        <v>717</v>
      </c>
      <c r="F17" s="6">
        <v>64</v>
      </c>
      <c r="G17" s="6">
        <v>35</v>
      </c>
      <c r="H17" s="6">
        <v>64</v>
      </c>
      <c r="I17" s="6">
        <v>27</v>
      </c>
      <c r="J17" s="6">
        <v>31</v>
      </c>
      <c r="L17"/>
      <c r="M17" s="1" t="s">
        <v>1</v>
      </c>
      <c r="N17" s="1" t="s">
        <v>2</v>
      </c>
      <c r="O17" s="1" t="s">
        <v>3</v>
      </c>
    </row>
    <row r="18" spans="1:15" ht="25.5">
      <c r="A18" s="3">
        <v>10</v>
      </c>
      <c r="B18" s="7" t="s">
        <v>19</v>
      </c>
      <c r="C18" s="4" t="s">
        <v>21</v>
      </c>
      <c r="D18" s="6">
        <v>548</v>
      </c>
      <c r="E18" s="6">
        <v>292</v>
      </c>
      <c r="F18" s="6">
        <v>23</v>
      </c>
      <c r="G18" s="6">
        <v>8</v>
      </c>
      <c r="H18" s="6">
        <v>32</v>
      </c>
      <c r="I18" s="6">
        <v>13</v>
      </c>
      <c r="J18" s="6">
        <v>34</v>
      </c>
      <c r="L18"/>
      <c r="M18" s="7" t="s">
        <v>48</v>
      </c>
      <c r="N18" s="4" t="s">
        <v>50</v>
      </c>
      <c r="O18" s="6">
        <v>1121</v>
      </c>
    </row>
    <row r="19" spans="1:15" ht="25.5">
      <c r="A19" s="3">
        <v>11</v>
      </c>
      <c r="B19" s="7" t="s">
        <v>19</v>
      </c>
      <c r="C19" s="4" t="s">
        <v>22</v>
      </c>
      <c r="D19" s="6">
        <v>1624</v>
      </c>
      <c r="E19" s="6">
        <v>920</v>
      </c>
      <c r="F19" s="6">
        <v>50</v>
      </c>
      <c r="G19" s="6">
        <v>27</v>
      </c>
      <c r="H19" s="6">
        <v>82</v>
      </c>
      <c r="I19" s="6">
        <v>38</v>
      </c>
      <c r="J19" s="6">
        <v>119</v>
      </c>
      <c r="L19"/>
      <c r="M19" s="7" t="s">
        <v>48</v>
      </c>
      <c r="N19" s="4" t="s">
        <v>54</v>
      </c>
      <c r="O19" s="6">
        <v>1481</v>
      </c>
    </row>
    <row r="20" spans="1:15" ht="25.5">
      <c r="A20" s="3">
        <v>12</v>
      </c>
      <c r="B20" s="7" t="s">
        <v>19</v>
      </c>
      <c r="C20" s="4" t="s">
        <v>23</v>
      </c>
      <c r="D20" s="6">
        <v>590</v>
      </c>
      <c r="E20" s="6">
        <v>314</v>
      </c>
      <c r="F20" s="6">
        <v>38</v>
      </c>
      <c r="G20" s="6">
        <v>19</v>
      </c>
      <c r="H20" s="6">
        <v>57</v>
      </c>
      <c r="I20" s="6">
        <v>24</v>
      </c>
      <c r="J20" s="6">
        <v>36</v>
      </c>
      <c r="L20"/>
      <c r="M20" s="7" t="s">
        <v>48</v>
      </c>
      <c r="N20" s="4" t="s">
        <v>56</v>
      </c>
      <c r="O20" s="6">
        <v>12307</v>
      </c>
    </row>
    <row r="21" spans="1:15" ht="25.5">
      <c r="A21" s="3">
        <v>13</v>
      </c>
      <c r="B21" s="7" t="s">
        <v>19</v>
      </c>
      <c r="C21" s="4" t="s">
        <v>24</v>
      </c>
      <c r="D21" s="6">
        <v>1297</v>
      </c>
      <c r="E21" s="6">
        <v>819</v>
      </c>
      <c r="F21" s="6">
        <v>82</v>
      </c>
      <c r="G21" s="6">
        <v>49</v>
      </c>
      <c r="H21" s="6">
        <v>87</v>
      </c>
      <c r="I21" s="6">
        <v>46</v>
      </c>
      <c r="J21" s="6">
        <v>92</v>
      </c>
      <c r="L21"/>
      <c r="M21" s="8" t="s">
        <v>58</v>
      </c>
      <c r="N21" s="4" t="s">
        <v>60</v>
      </c>
      <c r="O21" s="6">
        <v>1122</v>
      </c>
    </row>
    <row r="22" spans="1:15" ht="25.5">
      <c r="A22" s="3">
        <v>14</v>
      </c>
      <c r="B22" s="7" t="s">
        <v>19</v>
      </c>
      <c r="C22" s="4" t="s">
        <v>25</v>
      </c>
      <c r="D22" s="6">
        <v>834</v>
      </c>
      <c r="E22" s="6">
        <v>440</v>
      </c>
      <c r="F22" s="6">
        <v>44</v>
      </c>
      <c r="G22" s="6">
        <v>18</v>
      </c>
      <c r="H22" s="6">
        <v>52</v>
      </c>
      <c r="I22" s="6">
        <v>25</v>
      </c>
      <c r="J22" s="6">
        <v>27</v>
      </c>
      <c r="M22" s="8" t="s">
        <v>58</v>
      </c>
      <c r="N22" s="4" t="s">
        <v>63</v>
      </c>
      <c r="O22" s="6">
        <v>1046</v>
      </c>
    </row>
    <row r="23" spans="1:15">
      <c r="A23" s="3">
        <v>15</v>
      </c>
      <c r="B23" s="7" t="s">
        <v>26</v>
      </c>
      <c r="C23" s="4" t="s">
        <v>27</v>
      </c>
      <c r="D23" s="6">
        <v>2332</v>
      </c>
      <c r="E23" s="6">
        <v>1543</v>
      </c>
      <c r="F23" s="6">
        <v>68</v>
      </c>
      <c r="G23" s="6">
        <v>30</v>
      </c>
      <c r="H23" s="6">
        <v>99</v>
      </c>
      <c r="I23" s="6">
        <v>44</v>
      </c>
      <c r="J23" s="6">
        <v>45</v>
      </c>
    </row>
    <row r="24" spans="1:15">
      <c r="A24" s="3">
        <v>16</v>
      </c>
      <c r="B24" s="7" t="s">
        <v>26</v>
      </c>
      <c r="C24" s="4" t="s">
        <v>28</v>
      </c>
      <c r="D24" s="6">
        <v>6063</v>
      </c>
      <c r="E24" s="6">
        <v>3713</v>
      </c>
      <c r="F24" s="6">
        <v>239</v>
      </c>
      <c r="G24" s="6">
        <v>115</v>
      </c>
      <c r="H24" s="6">
        <v>257</v>
      </c>
      <c r="I24" s="6">
        <v>132</v>
      </c>
      <c r="J24" s="6">
        <v>112</v>
      </c>
    </row>
    <row r="25" spans="1:15">
      <c r="A25" s="3">
        <v>17</v>
      </c>
      <c r="B25" s="7" t="s">
        <v>26</v>
      </c>
      <c r="C25" s="4" t="s">
        <v>29</v>
      </c>
      <c r="D25" s="6">
        <v>2014</v>
      </c>
      <c r="E25" s="6">
        <v>1141</v>
      </c>
      <c r="F25" s="6">
        <v>94</v>
      </c>
      <c r="G25" s="6">
        <v>44</v>
      </c>
      <c r="H25" s="6">
        <v>107</v>
      </c>
      <c r="I25" s="6">
        <v>42</v>
      </c>
      <c r="J25" s="6">
        <v>43</v>
      </c>
    </row>
    <row r="26" spans="1:15">
      <c r="A26" s="3">
        <v>18</v>
      </c>
      <c r="B26" s="7" t="s">
        <v>26</v>
      </c>
      <c r="C26" s="4" t="s">
        <v>30</v>
      </c>
      <c r="D26" s="6">
        <v>932</v>
      </c>
      <c r="E26" s="6">
        <v>507</v>
      </c>
      <c r="F26" s="6">
        <v>26</v>
      </c>
      <c r="G26" s="6">
        <v>16</v>
      </c>
      <c r="H26" s="6">
        <v>29</v>
      </c>
      <c r="I26" s="6">
        <v>12</v>
      </c>
      <c r="J26" s="6">
        <v>11</v>
      </c>
    </row>
    <row r="27" spans="1:15">
      <c r="A27" s="3">
        <v>19</v>
      </c>
      <c r="B27" s="7" t="s">
        <v>26</v>
      </c>
      <c r="C27" s="4" t="s">
        <v>31</v>
      </c>
      <c r="D27" s="6">
        <v>1282</v>
      </c>
      <c r="E27" s="6">
        <v>712</v>
      </c>
      <c r="F27" s="6">
        <v>39</v>
      </c>
      <c r="G27" s="6">
        <v>12</v>
      </c>
      <c r="H27" s="6">
        <v>49</v>
      </c>
      <c r="I27" s="6">
        <v>23</v>
      </c>
      <c r="J27" s="6">
        <v>42</v>
      </c>
    </row>
    <row r="28" spans="1:15">
      <c r="A28" s="3">
        <v>20</v>
      </c>
      <c r="B28" s="7" t="s">
        <v>26</v>
      </c>
      <c r="C28" s="4" t="s">
        <v>32</v>
      </c>
      <c r="D28" s="6">
        <v>969</v>
      </c>
      <c r="E28" s="6">
        <v>472</v>
      </c>
      <c r="F28" s="6">
        <v>32</v>
      </c>
      <c r="G28" s="6">
        <v>11</v>
      </c>
      <c r="H28" s="6">
        <v>17</v>
      </c>
      <c r="I28" s="6">
        <v>5</v>
      </c>
      <c r="J28" s="6">
        <v>9</v>
      </c>
    </row>
    <row r="29" spans="1:15">
      <c r="A29" s="3">
        <v>21</v>
      </c>
      <c r="B29" s="8" t="s">
        <v>33</v>
      </c>
      <c r="C29" s="4" t="s">
        <v>34</v>
      </c>
      <c r="D29" s="6">
        <v>2120</v>
      </c>
      <c r="E29" s="6">
        <v>1140</v>
      </c>
      <c r="F29" s="6">
        <v>104</v>
      </c>
      <c r="G29" s="6">
        <v>35</v>
      </c>
      <c r="H29" s="6">
        <v>153</v>
      </c>
      <c r="I29" s="6">
        <v>67</v>
      </c>
      <c r="J29" s="6">
        <v>34</v>
      </c>
    </row>
    <row r="30" spans="1:15">
      <c r="A30" s="3">
        <v>22</v>
      </c>
      <c r="B30" s="8" t="s">
        <v>33</v>
      </c>
      <c r="C30" s="4" t="s">
        <v>35</v>
      </c>
      <c r="D30" s="6">
        <v>1550</v>
      </c>
      <c r="E30" s="6">
        <v>909</v>
      </c>
      <c r="F30" s="6">
        <v>62</v>
      </c>
      <c r="G30" s="6">
        <v>25</v>
      </c>
      <c r="H30" s="6">
        <v>101</v>
      </c>
      <c r="I30" s="6">
        <v>45</v>
      </c>
      <c r="J30" s="6">
        <v>102</v>
      </c>
    </row>
    <row r="31" spans="1:15">
      <c r="A31" s="3">
        <v>23</v>
      </c>
      <c r="B31" s="8" t="s">
        <v>33</v>
      </c>
      <c r="C31" s="4" t="s">
        <v>36</v>
      </c>
      <c r="D31" s="6">
        <v>1179</v>
      </c>
      <c r="E31" s="6">
        <v>706</v>
      </c>
      <c r="F31" s="6">
        <v>55</v>
      </c>
      <c r="G31" s="6">
        <v>23</v>
      </c>
      <c r="H31" s="6">
        <v>86</v>
      </c>
      <c r="I31" s="6">
        <v>38</v>
      </c>
      <c r="J31" s="6">
        <v>42</v>
      </c>
    </row>
    <row r="32" spans="1:15">
      <c r="A32" s="3">
        <v>24</v>
      </c>
      <c r="B32" s="8" t="s">
        <v>33</v>
      </c>
      <c r="C32" s="4" t="s">
        <v>37</v>
      </c>
      <c r="D32" s="6">
        <v>5222</v>
      </c>
      <c r="E32" s="6">
        <v>2774</v>
      </c>
      <c r="F32" s="6">
        <v>282</v>
      </c>
      <c r="G32" s="6">
        <v>130</v>
      </c>
      <c r="H32" s="6">
        <v>341</v>
      </c>
      <c r="I32" s="6">
        <v>158</v>
      </c>
      <c r="J32" s="6">
        <v>465</v>
      </c>
    </row>
    <row r="33" spans="1:10">
      <c r="A33" s="3">
        <v>25</v>
      </c>
      <c r="B33" s="8" t="s">
        <v>38</v>
      </c>
      <c r="C33" s="4" t="s">
        <v>39</v>
      </c>
      <c r="D33" s="6">
        <v>2140</v>
      </c>
      <c r="E33" s="6">
        <v>1218</v>
      </c>
      <c r="F33" s="6">
        <v>83</v>
      </c>
      <c r="G33" s="6">
        <v>41</v>
      </c>
      <c r="H33" s="6">
        <v>87</v>
      </c>
      <c r="I33" s="6">
        <v>39</v>
      </c>
      <c r="J33" s="6">
        <v>126</v>
      </c>
    </row>
    <row r="34" spans="1:10">
      <c r="A34" s="3">
        <v>26</v>
      </c>
      <c r="B34" s="8" t="s">
        <v>38</v>
      </c>
      <c r="C34" s="4" t="s">
        <v>40</v>
      </c>
      <c r="D34" s="6">
        <v>4162</v>
      </c>
      <c r="E34" s="6">
        <v>2316</v>
      </c>
      <c r="F34" s="6">
        <v>142</v>
      </c>
      <c r="G34" s="6">
        <v>70</v>
      </c>
      <c r="H34" s="6">
        <v>194</v>
      </c>
      <c r="I34" s="6">
        <v>94</v>
      </c>
      <c r="J34" s="6">
        <v>185</v>
      </c>
    </row>
    <row r="35" spans="1:10">
      <c r="A35" s="3">
        <v>27</v>
      </c>
      <c r="B35" s="8" t="s">
        <v>38</v>
      </c>
      <c r="C35" s="5" t="s">
        <v>41</v>
      </c>
      <c r="D35" s="6">
        <v>1794</v>
      </c>
      <c r="E35" s="6">
        <v>918</v>
      </c>
      <c r="F35" s="6">
        <v>110</v>
      </c>
      <c r="G35" s="6">
        <v>55</v>
      </c>
      <c r="H35" s="6">
        <v>151</v>
      </c>
      <c r="I35" s="6">
        <v>82</v>
      </c>
      <c r="J35" s="6">
        <v>126</v>
      </c>
    </row>
    <row r="36" spans="1:10">
      <c r="A36" s="3">
        <v>28</v>
      </c>
      <c r="B36" s="7" t="s">
        <v>42</v>
      </c>
      <c r="C36" s="4" t="s">
        <v>43</v>
      </c>
      <c r="D36" s="6">
        <v>5185</v>
      </c>
      <c r="E36" s="6">
        <v>2915</v>
      </c>
      <c r="F36" s="6">
        <v>253</v>
      </c>
      <c r="G36" s="6">
        <v>116</v>
      </c>
      <c r="H36" s="6">
        <v>317</v>
      </c>
      <c r="I36" s="6">
        <v>147</v>
      </c>
      <c r="J36" s="6">
        <v>195</v>
      </c>
    </row>
    <row r="37" spans="1:10">
      <c r="A37" s="3">
        <v>29</v>
      </c>
      <c r="B37" s="7" t="s">
        <v>42</v>
      </c>
      <c r="C37" s="4" t="s">
        <v>44</v>
      </c>
      <c r="D37" s="6">
        <v>1450</v>
      </c>
      <c r="E37" s="6">
        <v>753</v>
      </c>
      <c r="F37" s="6">
        <v>46</v>
      </c>
      <c r="G37" s="6">
        <v>20</v>
      </c>
      <c r="H37" s="6">
        <v>94</v>
      </c>
      <c r="I37" s="6">
        <v>48</v>
      </c>
      <c r="J37" s="6">
        <v>64</v>
      </c>
    </row>
    <row r="38" spans="1:10">
      <c r="A38" s="3">
        <v>30</v>
      </c>
      <c r="B38" s="7" t="s">
        <v>42</v>
      </c>
      <c r="C38" s="4" t="s">
        <v>45</v>
      </c>
      <c r="D38" s="6">
        <v>2020</v>
      </c>
      <c r="E38" s="6">
        <v>999</v>
      </c>
      <c r="F38" s="6">
        <v>175</v>
      </c>
      <c r="G38" s="6">
        <v>101</v>
      </c>
      <c r="H38" s="6">
        <v>150</v>
      </c>
      <c r="I38" s="6">
        <v>87</v>
      </c>
      <c r="J38" s="6">
        <v>29</v>
      </c>
    </row>
    <row r="39" spans="1:10">
      <c r="A39" s="3">
        <v>31</v>
      </c>
      <c r="B39" s="7" t="s">
        <v>42</v>
      </c>
      <c r="C39" s="4" t="s">
        <v>46</v>
      </c>
      <c r="D39" s="6">
        <v>1617</v>
      </c>
      <c r="E39" s="6">
        <v>780</v>
      </c>
      <c r="F39" s="6">
        <v>85</v>
      </c>
      <c r="G39" s="6">
        <v>31</v>
      </c>
      <c r="H39" s="6">
        <v>84</v>
      </c>
      <c r="I39" s="6">
        <v>32</v>
      </c>
      <c r="J39" s="6">
        <v>54</v>
      </c>
    </row>
    <row r="40" spans="1:10">
      <c r="A40" s="3">
        <v>32</v>
      </c>
      <c r="B40" s="7" t="s">
        <v>42</v>
      </c>
      <c r="C40" s="4" t="s">
        <v>47</v>
      </c>
      <c r="D40" s="6">
        <v>1366</v>
      </c>
      <c r="E40" s="6">
        <v>665</v>
      </c>
      <c r="F40" s="6">
        <v>54</v>
      </c>
      <c r="G40" s="6">
        <v>19</v>
      </c>
      <c r="H40" s="6">
        <v>66</v>
      </c>
      <c r="I40" s="6">
        <v>35</v>
      </c>
      <c r="J40" s="6">
        <v>11</v>
      </c>
    </row>
    <row r="41" spans="1:10">
      <c r="A41" s="3">
        <v>33</v>
      </c>
      <c r="B41" s="7" t="s">
        <v>48</v>
      </c>
      <c r="C41" s="4" t="s">
        <v>49</v>
      </c>
      <c r="D41" s="6">
        <v>216</v>
      </c>
      <c r="E41" s="6">
        <v>152</v>
      </c>
      <c r="F41" s="6">
        <v>14</v>
      </c>
      <c r="G41" s="6">
        <v>10</v>
      </c>
      <c r="H41" s="6">
        <v>69</v>
      </c>
      <c r="I41" s="6">
        <v>53</v>
      </c>
      <c r="J41" s="6">
        <v>157</v>
      </c>
    </row>
    <row r="42" spans="1:10">
      <c r="A42" s="3">
        <v>34</v>
      </c>
      <c r="B42" s="7" t="s">
        <v>48</v>
      </c>
      <c r="C42" s="4" t="s">
        <v>50</v>
      </c>
      <c r="D42" s="6">
        <v>1121</v>
      </c>
      <c r="E42" s="6">
        <v>681</v>
      </c>
      <c r="F42" s="6">
        <v>39</v>
      </c>
      <c r="G42" s="6">
        <v>20</v>
      </c>
      <c r="H42" s="6">
        <v>192</v>
      </c>
      <c r="I42" s="6">
        <v>142</v>
      </c>
      <c r="J42" s="6">
        <v>125</v>
      </c>
    </row>
    <row r="43" spans="1:10">
      <c r="A43" s="3">
        <v>35</v>
      </c>
      <c r="B43" s="7" t="s">
        <v>48</v>
      </c>
      <c r="C43" s="4" t="s">
        <v>51</v>
      </c>
      <c r="D43" s="6">
        <v>209</v>
      </c>
      <c r="E43" s="6">
        <v>116</v>
      </c>
      <c r="F43" s="6">
        <v>16</v>
      </c>
      <c r="G43" s="6">
        <v>6</v>
      </c>
      <c r="H43" s="6">
        <v>14</v>
      </c>
      <c r="I43" s="6">
        <v>3</v>
      </c>
      <c r="J43" s="6">
        <v>1</v>
      </c>
    </row>
    <row r="44" spans="1:10">
      <c r="A44" s="3">
        <v>36</v>
      </c>
      <c r="B44" s="7" t="s">
        <v>48</v>
      </c>
      <c r="C44" s="4" t="s">
        <v>52</v>
      </c>
      <c r="D44" s="6">
        <v>927</v>
      </c>
      <c r="E44" s="6">
        <v>617</v>
      </c>
      <c r="F44" s="6">
        <v>48</v>
      </c>
      <c r="G44" s="6">
        <v>20</v>
      </c>
      <c r="H44" s="6">
        <v>73</v>
      </c>
      <c r="I44" s="6">
        <v>45</v>
      </c>
      <c r="J44" s="6">
        <v>17</v>
      </c>
    </row>
    <row r="45" spans="1:10">
      <c r="A45" s="3">
        <v>37</v>
      </c>
      <c r="B45" s="7" t="s">
        <v>48</v>
      </c>
      <c r="C45" s="4" t="s">
        <v>53</v>
      </c>
      <c r="D45" s="6">
        <v>609</v>
      </c>
      <c r="E45" s="6">
        <v>390</v>
      </c>
      <c r="F45" s="6">
        <v>20</v>
      </c>
      <c r="G45" s="6">
        <v>14</v>
      </c>
      <c r="H45" s="6">
        <v>110</v>
      </c>
      <c r="I45" s="6">
        <v>80</v>
      </c>
      <c r="J45" s="6">
        <v>105</v>
      </c>
    </row>
    <row r="46" spans="1:10">
      <c r="A46" s="3">
        <v>38</v>
      </c>
      <c r="B46" s="7" t="s">
        <v>48</v>
      </c>
      <c r="C46" s="4" t="s">
        <v>54</v>
      </c>
      <c r="D46" s="6">
        <v>1481</v>
      </c>
      <c r="E46" s="6">
        <v>878</v>
      </c>
      <c r="F46" s="6">
        <v>75</v>
      </c>
      <c r="G46" s="6">
        <v>41</v>
      </c>
      <c r="H46" s="6">
        <v>109</v>
      </c>
      <c r="I46" s="6">
        <v>65</v>
      </c>
      <c r="J46" s="6">
        <v>198</v>
      </c>
    </row>
    <row r="47" spans="1:10">
      <c r="A47" s="3">
        <v>39</v>
      </c>
      <c r="B47" s="7" t="s">
        <v>48</v>
      </c>
      <c r="C47" s="4" t="s">
        <v>55</v>
      </c>
      <c r="D47" s="6">
        <v>430</v>
      </c>
      <c r="E47" s="6">
        <v>235</v>
      </c>
      <c r="F47" s="6">
        <v>10</v>
      </c>
      <c r="G47" s="6">
        <v>5</v>
      </c>
      <c r="H47" s="6">
        <v>130</v>
      </c>
      <c r="I47" s="6">
        <v>85</v>
      </c>
      <c r="J47" s="6">
        <v>103</v>
      </c>
    </row>
    <row r="48" spans="1:10">
      <c r="A48" s="3">
        <v>40</v>
      </c>
      <c r="B48" s="7" t="s">
        <v>48</v>
      </c>
      <c r="C48" s="4" t="s">
        <v>56</v>
      </c>
      <c r="D48" s="6">
        <v>12307</v>
      </c>
      <c r="E48" s="6">
        <v>8122</v>
      </c>
      <c r="F48" s="6">
        <v>575</v>
      </c>
      <c r="G48" s="6">
        <v>345</v>
      </c>
      <c r="H48" s="6">
        <v>466</v>
      </c>
      <c r="I48" s="6">
        <v>271</v>
      </c>
      <c r="J48" s="6">
        <v>367</v>
      </c>
    </row>
    <row r="49" spans="1:10">
      <c r="A49" s="3">
        <v>41</v>
      </c>
      <c r="B49" s="7" t="s">
        <v>48</v>
      </c>
      <c r="C49" s="4" t="s">
        <v>57</v>
      </c>
      <c r="D49" s="6">
        <v>306</v>
      </c>
      <c r="E49" s="6">
        <v>184</v>
      </c>
      <c r="F49" s="6">
        <v>15</v>
      </c>
      <c r="G49" s="6">
        <v>9</v>
      </c>
      <c r="H49" s="6">
        <v>27</v>
      </c>
      <c r="I49" s="6">
        <v>13</v>
      </c>
      <c r="J49" s="6">
        <v>3</v>
      </c>
    </row>
    <row r="50" spans="1:10">
      <c r="A50" s="3">
        <v>42</v>
      </c>
      <c r="B50" s="8" t="s">
        <v>58</v>
      </c>
      <c r="C50" s="5" t="s">
        <v>59</v>
      </c>
      <c r="D50" s="6">
        <v>336</v>
      </c>
      <c r="E50" s="6">
        <v>172</v>
      </c>
      <c r="F50" s="6">
        <v>12</v>
      </c>
      <c r="G50" s="6">
        <v>1</v>
      </c>
      <c r="H50" s="6">
        <v>11</v>
      </c>
      <c r="I50" s="6">
        <v>3</v>
      </c>
      <c r="J50" s="6">
        <v>8</v>
      </c>
    </row>
    <row r="51" spans="1:10">
      <c r="A51" s="3">
        <v>43</v>
      </c>
      <c r="B51" s="8" t="s">
        <v>58</v>
      </c>
      <c r="C51" s="4" t="s">
        <v>60</v>
      </c>
      <c r="D51" s="6">
        <v>1122</v>
      </c>
      <c r="E51" s="6">
        <v>630</v>
      </c>
      <c r="F51" s="6">
        <v>36</v>
      </c>
      <c r="G51" s="6">
        <v>24</v>
      </c>
      <c r="H51" s="6">
        <v>56</v>
      </c>
      <c r="I51" s="6">
        <v>22</v>
      </c>
      <c r="J51" s="6">
        <v>96</v>
      </c>
    </row>
    <row r="52" spans="1:10">
      <c r="A52" s="3">
        <v>44</v>
      </c>
      <c r="B52" s="8" t="s">
        <v>58</v>
      </c>
      <c r="C52" s="4" t="s">
        <v>61</v>
      </c>
      <c r="D52" s="6">
        <v>411</v>
      </c>
      <c r="E52" s="6">
        <v>212</v>
      </c>
      <c r="F52" s="6">
        <v>23</v>
      </c>
      <c r="G52" s="6">
        <v>11</v>
      </c>
      <c r="H52" s="6">
        <v>30</v>
      </c>
      <c r="I52" s="6">
        <v>9</v>
      </c>
      <c r="J52" s="6">
        <v>26</v>
      </c>
    </row>
    <row r="53" spans="1:10">
      <c r="A53" s="3">
        <v>45</v>
      </c>
      <c r="B53" s="8" t="s">
        <v>58</v>
      </c>
      <c r="C53" s="5" t="s">
        <v>62</v>
      </c>
      <c r="D53" s="6">
        <v>171</v>
      </c>
      <c r="E53" s="6">
        <v>105</v>
      </c>
      <c r="F53" s="6">
        <v>5</v>
      </c>
      <c r="G53" s="6">
        <v>3</v>
      </c>
      <c r="H53" s="6">
        <v>15</v>
      </c>
      <c r="I53" s="6">
        <v>4</v>
      </c>
      <c r="J53" s="6">
        <v>32</v>
      </c>
    </row>
    <row r="54" spans="1:10">
      <c r="A54" s="3">
        <v>46</v>
      </c>
      <c r="B54" s="8" t="s">
        <v>58</v>
      </c>
      <c r="C54" s="4" t="s">
        <v>63</v>
      </c>
      <c r="D54" s="6">
        <v>1046</v>
      </c>
      <c r="E54" s="6">
        <v>514</v>
      </c>
      <c r="F54" s="6">
        <v>38</v>
      </c>
      <c r="G54" s="6">
        <v>19</v>
      </c>
      <c r="H54" s="6">
        <v>53</v>
      </c>
      <c r="I54" s="6">
        <v>26</v>
      </c>
      <c r="J54" s="6">
        <v>66</v>
      </c>
    </row>
    <row r="55" spans="1:10">
      <c r="A55" s="3">
        <v>47</v>
      </c>
      <c r="B55" s="8" t="s">
        <v>58</v>
      </c>
      <c r="C55" s="4" t="s">
        <v>64</v>
      </c>
      <c r="D55" s="6">
        <v>597</v>
      </c>
      <c r="E55" s="6">
        <v>364</v>
      </c>
      <c r="F55" s="6">
        <v>19</v>
      </c>
      <c r="G55" s="6">
        <v>9</v>
      </c>
      <c r="H55" s="6">
        <v>56</v>
      </c>
      <c r="I55" s="6">
        <v>29</v>
      </c>
      <c r="J55" s="6">
        <v>54</v>
      </c>
    </row>
    <row r="56" spans="1:10">
      <c r="A56" s="3">
        <v>48</v>
      </c>
      <c r="B56" s="8" t="s">
        <v>65</v>
      </c>
      <c r="C56" s="4" t="s">
        <v>66</v>
      </c>
      <c r="D56" s="6">
        <v>1125</v>
      </c>
      <c r="E56" s="6">
        <v>649</v>
      </c>
      <c r="F56" s="6">
        <v>83</v>
      </c>
      <c r="G56" s="6">
        <v>56</v>
      </c>
      <c r="H56" s="6">
        <v>96</v>
      </c>
      <c r="I56" s="6">
        <v>37</v>
      </c>
      <c r="J56" s="6">
        <v>30</v>
      </c>
    </row>
    <row r="57" spans="1:10">
      <c r="A57" s="3">
        <v>49</v>
      </c>
      <c r="B57" s="8" t="s">
        <v>65</v>
      </c>
      <c r="C57" s="4" t="s">
        <v>67</v>
      </c>
      <c r="D57" s="6">
        <v>1152</v>
      </c>
      <c r="E57" s="6">
        <v>598</v>
      </c>
      <c r="F57" s="6">
        <v>36</v>
      </c>
      <c r="G57" s="6">
        <v>13</v>
      </c>
      <c r="H57" s="6">
        <v>51</v>
      </c>
      <c r="I57" s="6">
        <v>11</v>
      </c>
      <c r="J57" s="6">
        <v>29</v>
      </c>
    </row>
    <row r="58" spans="1:10">
      <c r="A58" s="3">
        <v>50</v>
      </c>
      <c r="B58" s="8" t="s">
        <v>65</v>
      </c>
      <c r="C58" s="4" t="s">
        <v>68</v>
      </c>
      <c r="D58" s="6">
        <v>3032</v>
      </c>
      <c r="E58" s="6">
        <v>1727</v>
      </c>
      <c r="F58" s="6">
        <v>87</v>
      </c>
      <c r="G58" s="6">
        <v>47</v>
      </c>
      <c r="H58" s="6">
        <v>168</v>
      </c>
      <c r="I58" s="6">
        <v>81</v>
      </c>
      <c r="J58" s="6">
        <v>43</v>
      </c>
    </row>
    <row r="59" spans="1:10">
      <c r="A59" s="3">
        <v>51</v>
      </c>
      <c r="B59" s="8" t="s">
        <v>65</v>
      </c>
      <c r="C59" s="4" t="s">
        <v>69</v>
      </c>
      <c r="D59" s="6">
        <v>4511</v>
      </c>
      <c r="E59" s="6">
        <v>2404</v>
      </c>
      <c r="F59" s="6">
        <v>155</v>
      </c>
      <c r="G59" s="6">
        <v>73</v>
      </c>
      <c r="H59" s="6">
        <v>163</v>
      </c>
      <c r="I59" s="6">
        <v>69</v>
      </c>
      <c r="J59" s="6">
        <v>71</v>
      </c>
    </row>
    <row r="60" spans="1:10">
      <c r="A60" s="3">
        <v>52</v>
      </c>
      <c r="B60" s="7" t="s">
        <v>70</v>
      </c>
      <c r="C60" s="4" t="s">
        <v>71</v>
      </c>
      <c r="D60" s="6">
        <v>973</v>
      </c>
      <c r="E60" s="6">
        <v>521</v>
      </c>
      <c r="F60" s="6">
        <v>54</v>
      </c>
      <c r="G60" s="6">
        <v>22</v>
      </c>
      <c r="H60" s="6">
        <v>159</v>
      </c>
      <c r="I60" s="6">
        <v>63</v>
      </c>
      <c r="J60" s="6">
        <v>34</v>
      </c>
    </row>
    <row r="61" spans="1:10">
      <c r="A61" s="3">
        <v>53</v>
      </c>
      <c r="B61" s="7" t="s">
        <v>70</v>
      </c>
      <c r="C61" s="4" t="s">
        <v>72</v>
      </c>
      <c r="D61" s="6">
        <v>4355</v>
      </c>
      <c r="E61" s="6">
        <v>2505</v>
      </c>
      <c r="F61" s="6">
        <v>215</v>
      </c>
      <c r="G61" s="6">
        <v>88</v>
      </c>
      <c r="H61" s="6">
        <v>303</v>
      </c>
      <c r="I61" s="6">
        <v>123</v>
      </c>
      <c r="J61" s="6">
        <v>259</v>
      </c>
    </row>
    <row r="62" spans="1:10">
      <c r="A62" s="3">
        <v>54</v>
      </c>
      <c r="B62" s="7" t="s">
        <v>73</v>
      </c>
      <c r="C62" s="4" t="s">
        <v>74</v>
      </c>
      <c r="D62" s="6">
        <v>4299</v>
      </c>
      <c r="E62" s="6">
        <v>2401</v>
      </c>
      <c r="F62" s="6">
        <v>147</v>
      </c>
      <c r="G62" s="6">
        <v>59</v>
      </c>
      <c r="H62" s="6">
        <v>127</v>
      </c>
      <c r="I62" s="6">
        <v>56</v>
      </c>
      <c r="J62" s="6">
        <v>26</v>
      </c>
    </row>
    <row r="63" spans="1:10">
      <c r="A63" s="3">
        <v>55</v>
      </c>
      <c r="B63" s="7" t="s">
        <v>73</v>
      </c>
      <c r="C63" s="4" t="s">
        <v>75</v>
      </c>
      <c r="D63" s="6">
        <v>1281</v>
      </c>
      <c r="E63" s="6">
        <v>692</v>
      </c>
      <c r="F63" s="6">
        <v>54</v>
      </c>
      <c r="G63" s="6">
        <v>19</v>
      </c>
      <c r="H63" s="6">
        <v>26</v>
      </c>
      <c r="I63" s="6">
        <v>9</v>
      </c>
      <c r="J63" s="6">
        <v>7</v>
      </c>
    </row>
    <row r="64" spans="1:10">
      <c r="A64" s="3">
        <v>56</v>
      </c>
      <c r="B64" s="7" t="s">
        <v>73</v>
      </c>
      <c r="C64" s="4" t="s">
        <v>76</v>
      </c>
      <c r="D64" s="6">
        <v>10231</v>
      </c>
      <c r="E64" s="6">
        <v>5958</v>
      </c>
      <c r="F64" s="6">
        <v>488</v>
      </c>
      <c r="G64" s="6">
        <v>229</v>
      </c>
      <c r="H64" s="6">
        <v>449</v>
      </c>
      <c r="I64" s="6">
        <v>204</v>
      </c>
      <c r="J64" s="6">
        <v>116</v>
      </c>
    </row>
    <row r="65" spans="1:10">
      <c r="A65" s="3">
        <v>57</v>
      </c>
      <c r="B65" s="7" t="s">
        <v>77</v>
      </c>
      <c r="C65" s="4" t="s">
        <v>78</v>
      </c>
      <c r="D65" s="6">
        <v>789</v>
      </c>
      <c r="E65" s="6">
        <v>416</v>
      </c>
      <c r="F65" s="6">
        <v>39</v>
      </c>
      <c r="G65" s="6">
        <v>19</v>
      </c>
      <c r="H65" s="6">
        <v>44</v>
      </c>
      <c r="I65" s="6">
        <v>31</v>
      </c>
      <c r="J65" s="6">
        <v>46</v>
      </c>
    </row>
    <row r="66" spans="1:10">
      <c r="A66" s="3">
        <v>58</v>
      </c>
      <c r="B66" s="7" t="s">
        <v>77</v>
      </c>
      <c r="C66" s="4" t="s">
        <v>79</v>
      </c>
      <c r="D66" s="6">
        <v>842</v>
      </c>
      <c r="E66" s="6">
        <v>494</v>
      </c>
      <c r="F66" s="6">
        <v>30</v>
      </c>
      <c r="G66" s="6">
        <v>17</v>
      </c>
      <c r="H66" s="6">
        <v>101</v>
      </c>
      <c r="I66" s="6">
        <v>72</v>
      </c>
      <c r="J66" s="6">
        <v>76</v>
      </c>
    </row>
    <row r="67" spans="1:10">
      <c r="A67" s="3">
        <v>59</v>
      </c>
      <c r="B67" s="7" t="s">
        <v>77</v>
      </c>
      <c r="C67" s="5" t="s">
        <v>80</v>
      </c>
      <c r="D67" s="6">
        <v>688</v>
      </c>
      <c r="E67" s="6">
        <v>372</v>
      </c>
      <c r="F67" s="6">
        <v>26</v>
      </c>
      <c r="G67" s="6">
        <v>8</v>
      </c>
      <c r="H67" s="6">
        <v>13</v>
      </c>
      <c r="I67" s="6">
        <v>3</v>
      </c>
      <c r="J67" s="6">
        <v>1</v>
      </c>
    </row>
    <row r="68" spans="1:10">
      <c r="A68" s="3">
        <v>60</v>
      </c>
      <c r="B68" s="7" t="s">
        <v>77</v>
      </c>
      <c r="C68" s="4" t="s">
        <v>81</v>
      </c>
      <c r="D68" s="6">
        <v>618</v>
      </c>
      <c r="E68" s="6">
        <v>336</v>
      </c>
      <c r="F68" s="6">
        <v>20</v>
      </c>
      <c r="G68" s="6">
        <v>11</v>
      </c>
      <c r="H68" s="6">
        <v>27</v>
      </c>
      <c r="I68" s="6">
        <v>14</v>
      </c>
      <c r="J68" s="6">
        <v>7</v>
      </c>
    </row>
    <row r="69" spans="1:10">
      <c r="A69" s="3">
        <v>61</v>
      </c>
      <c r="B69" s="7" t="s">
        <v>77</v>
      </c>
      <c r="C69" s="5" t="s">
        <v>82</v>
      </c>
      <c r="D69" s="6">
        <v>265</v>
      </c>
      <c r="E69" s="6">
        <v>175</v>
      </c>
      <c r="F69" s="6">
        <v>7</v>
      </c>
      <c r="G69" s="6">
        <v>5</v>
      </c>
      <c r="H69" s="6">
        <v>30</v>
      </c>
      <c r="I69" s="6">
        <v>16</v>
      </c>
      <c r="J69" s="6">
        <v>5</v>
      </c>
    </row>
    <row r="70" spans="1:10">
      <c r="A70" s="3">
        <v>62</v>
      </c>
      <c r="B70" s="7" t="s">
        <v>77</v>
      </c>
      <c r="C70" s="4" t="s">
        <v>83</v>
      </c>
      <c r="D70" s="6">
        <v>8227</v>
      </c>
      <c r="E70" s="6">
        <v>5085</v>
      </c>
      <c r="F70" s="6">
        <v>429</v>
      </c>
      <c r="G70" s="6">
        <v>246</v>
      </c>
      <c r="H70" s="6">
        <v>566</v>
      </c>
      <c r="I70" s="6">
        <v>375</v>
      </c>
      <c r="J70" s="6">
        <v>385</v>
      </c>
    </row>
    <row r="71" spans="1:10">
      <c r="A71" s="3">
        <v>63</v>
      </c>
      <c r="B71" s="8" t="s">
        <v>84</v>
      </c>
      <c r="C71" s="4" t="s">
        <v>85</v>
      </c>
      <c r="D71" s="6">
        <v>6059</v>
      </c>
      <c r="E71" s="6">
        <v>3260</v>
      </c>
      <c r="F71" s="6">
        <v>320</v>
      </c>
      <c r="G71" s="6">
        <v>161</v>
      </c>
      <c r="H71" s="6">
        <v>221</v>
      </c>
      <c r="I71" s="6">
        <v>104</v>
      </c>
      <c r="J71" s="6">
        <v>77</v>
      </c>
    </row>
    <row r="72" spans="1:10">
      <c r="A72" s="3">
        <v>64</v>
      </c>
      <c r="B72" s="8" t="s">
        <v>84</v>
      </c>
      <c r="C72" s="4" t="s">
        <v>86</v>
      </c>
      <c r="D72" s="6">
        <v>2111</v>
      </c>
      <c r="E72" s="6">
        <v>1123</v>
      </c>
      <c r="F72" s="6">
        <v>64</v>
      </c>
      <c r="G72" s="6">
        <v>26</v>
      </c>
      <c r="H72" s="6">
        <v>90</v>
      </c>
      <c r="I72" s="6">
        <v>43</v>
      </c>
      <c r="J72" s="6">
        <v>40</v>
      </c>
    </row>
    <row r="73" spans="1:10">
      <c r="A73" s="3">
        <v>65</v>
      </c>
      <c r="B73" s="8" t="s">
        <v>84</v>
      </c>
      <c r="C73" s="4" t="s">
        <v>87</v>
      </c>
      <c r="D73" s="6">
        <v>4126</v>
      </c>
      <c r="E73" s="6">
        <v>2235</v>
      </c>
      <c r="F73" s="6">
        <v>186</v>
      </c>
      <c r="G73" s="6">
        <v>100</v>
      </c>
      <c r="H73" s="6">
        <v>208</v>
      </c>
      <c r="I73" s="6">
        <v>111</v>
      </c>
      <c r="J73" s="6">
        <v>61</v>
      </c>
    </row>
    <row r="74" spans="1:10">
      <c r="A74" s="3">
        <v>66</v>
      </c>
      <c r="B74" s="8" t="s">
        <v>84</v>
      </c>
      <c r="C74" s="4" t="s">
        <v>88</v>
      </c>
      <c r="D74" s="6">
        <v>4754</v>
      </c>
      <c r="E74" s="6">
        <v>2699</v>
      </c>
      <c r="F74" s="6">
        <v>160</v>
      </c>
      <c r="G74" s="6">
        <v>66</v>
      </c>
      <c r="H74" s="6">
        <v>200</v>
      </c>
      <c r="I74" s="6">
        <v>83</v>
      </c>
      <c r="J74" s="6">
        <v>135</v>
      </c>
    </row>
    <row r="75" spans="1:10">
      <c r="A75" s="3">
        <v>67</v>
      </c>
      <c r="B75" s="8" t="s">
        <v>84</v>
      </c>
      <c r="C75" s="4" t="s">
        <v>89</v>
      </c>
      <c r="D75" s="6">
        <v>12421</v>
      </c>
      <c r="E75" s="6">
        <v>7171</v>
      </c>
      <c r="F75" s="6">
        <v>540</v>
      </c>
      <c r="G75" s="6">
        <v>269</v>
      </c>
      <c r="H75" s="6">
        <v>779</v>
      </c>
      <c r="I75" s="6">
        <v>381</v>
      </c>
      <c r="J75" s="6">
        <v>414</v>
      </c>
    </row>
    <row r="76" spans="1:10">
      <c r="A76" s="3">
        <v>68</v>
      </c>
      <c r="B76" s="8" t="s">
        <v>84</v>
      </c>
      <c r="C76" s="4" t="s">
        <v>90</v>
      </c>
      <c r="D76" s="6">
        <v>2924</v>
      </c>
      <c r="E76" s="6">
        <v>1783</v>
      </c>
      <c r="F76" s="6">
        <v>129</v>
      </c>
      <c r="G76" s="6">
        <v>64</v>
      </c>
      <c r="H76" s="6">
        <v>158</v>
      </c>
      <c r="I76" s="6">
        <v>94</v>
      </c>
      <c r="J76" s="6">
        <v>86</v>
      </c>
    </row>
    <row r="77" spans="1:10">
      <c r="A77" s="3">
        <v>69</v>
      </c>
      <c r="B77" s="7" t="s">
        <v>91</v>
      </c>
      <c r="C77" s="4" t="s">
        <v>92</v>
      </c>
      <c r="D77" s="6">
        <v>941</v>
      </c>
      <c r="E77" s="6">
        <v>565</v>
      </c>
      <c r="F77" s="6">
        <v>41</v>
      </c>
      <c r="G77" s="6">
        <v>17</v>
      </c>
      <c r="H77" s="6">
        <v>34</v>
      </c>
      <c r="I77" s="6">
        <v>13</v>
      </c>
      <c r="J77" s="6">
        <v>17</v>
      </c>
    </row>
    <row r="78" spans="1:10">
      <c r="A78" s="3">
        <v>70</v>
      </c>
      <c r="B78" s="7" t="s">
        <v>91</v>
      </c>
      <c r="C78" s="4" t="s">
        <v>93</v>
      </c>
      <c r="D78" s="6">
        <v>3318</v>
      </c>
      <c r="E78" s="6">
        <v>1798</v>
      </c>
      <c r="F78" s="6">
        <v>113</v>
      </c>
      <c r="G78" s="6">
        <v>61</v>
      </c>
      <c r="H78" s="6">
        <v>61</v>
      </c>
      <c r="I78" s="6">
        <v>29</v>
      </c>
      <c r="J78" s="6">
        <v>39</v>
      </c>
    </row>
    <row r="79" spans="1:10">
      <c r="A79" s="3">
        <v>71</v>
      </c>
      <c r="B79" s="7" t="s">
        <v>91</v>
      </c>
      <c r="C79" s="4" t="s">
        <v>94</v>
      </c>
      <c r="D79" s="6">
        <v>5969</v>
      </c>
      <c r="E79" s="6">
        <v>3349</v>
      </c>
      <c r="F79" s="6">
        <v>284</v>
      </c>
      <c r="G79" s="6">
        <v>132</v>
      </c>
      <c r="H79" s="6">
        <v>507</v>
      </c>
      <c r="I79" s="6">
        <v>323</v>
      </c>
      <c r="J79" s="6">
        <v>559</v>
      </c>
    </row>
    <row r="80" spans="1:10">
      <c r="A80" s="3">
        <v>72</v>
      </c>
      <c r="B80" s="4" t="s">
        <v>95</v>
      </c>
      <c r="C80" s="4" t="s">
        <v>96</v>
      </c>
      <c r="D80" s="6">
        <v>676</v>
      </c>
      <c r="E80" s="6">
        <v>355</v>
      </c>
      <c r="F80" s="6">
        <v>32</v>
      </c>
      <c r="G80" s="6">
        <v>15</v>
      </c>
      <c r="H80" s="6">
        <v>27</v>
      </c>
      <c r="I80" s="6">
        <v>10</v>
      </c>
      <c r="J80" s="6">
        <v>15</v>
      </c>
    </row>
    <row r="81" spans="1:10">
      <c r="A81" s="3">
        <v>73</v>
      </c>
      <c r="B81" s="4" t="s">
        <v>95</v>
      </c>
      <c r="C81" s="4" t="s">
        <v>97</v>
      </c>
      <c r="D81" s="6">
        <v>7680</v>
      </c>
      <c r="E81" s="6">
        <v>4345</v>
      </c>
      <c r="F81" s="6">
        <v>318</v>
      </c>
      <c r="G81" s="6">
        <v>161</v>
      </c>
      <c r="H81" s="6">
        <v>375</v>
      </c>
      <c r="I81" s="6">
        <v>179</v>
      </c>
      <c r="J81" s="6">
        <v>127</v>
      </c>
    </row>
    <row r="82" spans="1:10">
      <c r="A82" s="3">
        <v>74</v>
      </c>
      <c r="B82" s="4" t="s">
        <v>95</v>
      </c>
      <c r="C82" s="4" t="s">
        <v>98</v>
      </c>
      <c r="D82" s="6">
        <v>6138</v>
      </c>
      <c r="E82" s="6">
        <v>3508</v>
      </c>
      <c r="F82" s="6">
        <v>203</v>
      </c>
      <c r="G82" s="6">
        <v>110</v>
      </c>
      <c r="H82" s="6">
        <v>276</v>
      </c>
      <c r="I82" s="6">
        <v>108</v>
      </c>
      <c r="J82" s="6">
        <v>126</v>
      </c>
    </row>
    <row r="83" spans="1:10">
      <c r="A83" s="3">
        <v>75</v>
      </c>
      <c r="B83" s="4" t="s">
        <v>95</v>
      </c>
      <c r="C83" s="4" t="s">
        <v>99</v>
      </c>
      <c r="D83" s="6">
        <v>5022</v>
      </c>
      <c r="E83" s="6">
        <v>2585</v>
      </c>
      <c r="F83" s="6">
        <v>190</v>
      </c>
      <c r="G83" s="6">
        <v>89</v>
      </c>
      <c r="H83" s="6">
        <v>256</v>
      </c>
      <c r="I83" s="6">
        <v>115</v>
      </c>
      <c r="J83" s="6">
        <v>105</v>
      </c>
    </row>
    <row r="84" spans="1:10">
      <c r="A84" s="3">
        <v>76</v>
      </c>
      <c r="B84" s="7" t="s">
        <v>100</v>
      </c>
      <c r="C84" s="4" t="s">
        <v>101</v>
      </c>
      <c r="D84" s="6">
        <v>481</v>
      </c>
      <c r="E84" s="6">
        <v>257</v>
      </c>
      <c r="F84" s="6">
        <v>39</v>
      </c>
      <c r="G84" s="6">
        <v>31</v>
      </c>
      <c r="H84" s="6">
        <v>119</v>
      </c>
      <c r="I84" s="6">
        <v>69</v>
      </c>
      <c r="J84" s="6">
        <v>164</v>
      </c>
    </row>
    <row r="85" spans="1:10">
      <c r="A85" s="3">
        <v>77</v>
      </c>
      <c r="B85" s="7" t="s">
        <v>100</v>
      </c>
      <c r="C85" s="4" t="s">
        <v>102</v>
      </c>
      <c r="D85" s="6">
        <v>3502</v>
      </c>
      <c r="E85" s="6">
        <v>2101</v>
      </c>
      <c r="F85" s="6">
        <v>118</v>
      </c>
      <c r="G85" s="6">
        <v>59</v>
      </c>
      <c r="H85" s="6">
        <v>129</v>
      </c>
      <c r="I85" s="6">
        <v>85</v>
      </c>
      <c r="J85" s="6">
        <v>7</v>
      </c>
    </row>
    <row r="86" spans="1:10">
      <c r="A86" s="3">
        <v>78</v>
      </c>
      <c r="B86" s="7" t="s">
        <v>100</v>
      </c>
      <c r="C86" s="4" t="s">
        <v>103</v>
      </c>
      <c r="D86" s="6">
        <v>3657</v>
      </c>
      <c r="E86" s="6">
        <v>2314</v>
      </c>
      <c r="F86" s="6">
        <v>176</v>
      </c>
      <c r="G86" s="6">
        <v>93</v>
      </c>
      <c r="H86" s="6">
        <v>154</v>
      </c>
      <c r="I86" s="6">
        <v>100</v>
      </c>
      <c r="J86" s="6">
        <v>54</v>
      </c>
    </row>
    <row r="87" spans="1:10">
      <c r="A87" s="3">
        <v>79</v>
      </c>
      <c r="B87" s="7" t="s">
        <v>100</v>
      </c>
      <c r="C87" s="4" t="s">
        <v>104</v>
      </c>
      <c r="D87" s="6">
        <v>1378</v>
      </c>
      <c r="E87" s="6">
        <v>786</v>
      </c>
      <c r="F87" s="6">
        <v>86</v>
      </c>
      <c r="G87" s="6">
        <v>54</v>
      </c>
      <c r="H87" s="6">
        <v>287</v>
      </c>
      <c r="I87" s="6">
        <v>191</v>
      </c>
      <c r="J87" s="6">
        <v>186</v>
      </c>
    </row>
    <row r="88" spans="1:10">
      <c r="A88" s="3">
        <v>80</v>
      </c>
      <c r="B88" s="7" t="s">
        <v>100</v>
      </c>
      <c r="C88" s="4" t="s">
        <v>105</v>
      </c>
      <c r="D88" s="6">
        <v>2270</v>
      </c>
      <c r="E88" s="6">
        <v>1167</v>
      </c>
      <c r="F88" s="6">
        <v>108</v>
      </c>
      <c r="G88" s="6">
        <v>64</v>
      </c>
      <c r="H88" s="6">
        <v>168</v>
      </c>
      <c r="I88" s="6">
        <v>111</v>
      </c>
      <c r="J88" s="6">
        <v>67</v>
      </c>
    </row>
    <row r="89" spans="1:10">
      <c r="A89" s="3">
        <v>81</v>
      </c>
      <c r="B89" s="7" t="s">
        <v>100</v>
      </c>
      <c r="C89" s="4" t="s">
        <v>106</v>
      </c>
      <c r="D89" s="6">
        <v>3290</v>
      </c>
      <c r="E89" s="6">
        <v>2073</v>
      </c>
      <c r="F89" s="6">
        <v>193</v>
      </c>
      <c r="G89" s="6">
        <v>96</v>
      </c>
      <c r="H89" s="6">
        <v>176</v>
      </c>
      <c r="I89" s="6">
        <v>117</v>
      </c>
      <c r="J89" s="6">
        <v>47</v>
      </c>
    </row>
    <row r="90" spans="1:10">
      <c r="A90" s="3">
        <v>82</v>
      </c>
      <c r="B90" s="7" t="s">
        <v>100</v>
      </c>
      <c r="C90" s="4" t="s">
        <v>107</v>
      </c>
      <c r="D90" s="6">
        <v>2612</v>
      </c>
      <c r="E90" s="6">
        <v>1701</v>
      </c>
      <c r="F90" s="6">
        <v>135</v>
      </c>
      <c r="G90" s="6">
        <v>72</v>
      </c>
      <c r="H90" s="6">
        <v>100</v>
      </c>
      <c r="I90" s="6">
        <v>60</v>
      </c>
      <c r="J90" s="6">
        <v>40</v>
      </c>
    </row>
    <row r="91" spans="1:10">
      <c r="A91" s="3">
        <v>83</v>
      </c>
      <c r="B91" s="7" t="s">
        <v>100</v>
      </c>
      <c r="C91" s="4" t="s">
        <v>108</v>
      </c>
      <c r="D91" s="6">
        <v>17629</v>
      </c>
      <c r="E91" s="6">
        <v>10957</v>
      </c>
      <c r="F91" s="6">
        <v>806</v>
      </c>
      <c r="G91" s="6">
        <v>472</v>
      </c>
      <c r="H91" s="6">
        <v>613</v>
      </c>
      <c r="I91" s="6">
        <v>345</v>
      </c>
      <c r="J91" s="6">
        <v>351</v>
      </c>
    </row>
    <row r="92" spans="1:10">
      <c r="A92" s="3">
        <v>84</v>
      </c>
      <c r="B92" s="7" t="s">
        <v>100</v>
      </c>
      <c r="C92" s="5" t="s">
        <v>109</v>
      </c>
      <c r="D92" s="6">
        <v>531</v>
      </c>
      <c r="E92" s="6">
        <v>317</v>
      </c>
      <c r="F92" s="6">
        <v>31</v>
      </c>
      <c r="G92" s="6">
        <v>21</v>
      </c>
      <c r="H92" s="6">
        <v>100</v>
      </c>
      <c r="I92" s="6">
        <v>70</v>
      </c>
      <c r="J92" s="6">
        <v>38</v>
      </c>
    </row>
    <row r="93" spans="1:10">
      <c r="A93" s="3">
        <v>85</v>
      </c>
      <c r="B93" s="7" t="s">
        <v>100</v>
      </c>
      <c r="C93" s="4" t="s">
        <v>110</v>
      </c>
      <c r="D93" s="6">
        <v>883</v>
      </c>
      <c r="E93" s="6">
        <v>541</v>
      </c>
      <c r="F93" s="6">
        <v>31</v>
      </c>
      <c r="G93" s="6">
        <v>12</v>
      </c>
      <c r="H93" s="6">
        <v>25</v>
      </c>
      <c r="I93" s="6">
        <v>16</v>
      </c>
      <c r="J93" s="6">
        <v>6</v>
      </c>
    </row>
    <row r="94" spans="1:10">
      <c r="A94" s="3">
        <v>86</v>
      </c>
      <c r="B94" s="7" t="s">
        <v>100</v>
      </c>
      <c r="C94" s="4" t="s">
        <v>111</v>
      </c>
      <c r="D94" s="6">
        <v>2197</v>
      </c>
      <c r="E94" s="6">
        <v>1493</v>
      </c>
      <c r="F94" s="6">
        <v>96</v>
      </c>
      <c r="G94" s="6">
        <v>60</v>
      </c>
      <c r="H94" s="6">
        <v>200</v>
      </c>
      <c r="I94" s="6">
        <v>140</v>
      </c>
      <c r="J94" s="6">
        <v>169</v>
      </c>
    </row>
    <row r="95" spans="1:10">
      <c r="A95" s="3">
        <v>87</v>
      </c>
      <c r="B95" s="7" t="s">
        <v>100</v>
      </c>
      <c r="C95" s="4" t="s">
        <v>112</v>
      </c>
      <c r="D95" s="6">
        <v>285</v>
      </c>
      <c r="E95" s="6">
        <v>146</v>
      </c>
      <c r="F95" s="6">
        <v>4</v>
      </c>
      <c r="G95" s="6">
        <v>4</v>
      </c>
      <c r="H95" s="6">
        <v>21</v>
      </c>
      <c r="I95" s="6">
        <v>15</v>
      </c>
      <c r="J95" s="6">
        <v>28</v>
      </c>
    </row>
    <row r="96" spans="1:10">
      <c r="A96" s="3">
        <v>88</v>
      </c>
      <c r="B96" s="7" t="s">
        <v>100</v>
      </c>
      <c r="C96" s="4" t="s">
        <v>113</v>
      </c>
      <c r="D96" s="6">
        <v>750</v>
      </c>
      <c r="E96" s="6">
        <v>469</v>
      </c>
      <c r="F96" s="6">
        <v>32</v>
      </c>
      <c r="G96" s="6">
        <v>17</v>
      </c>
      <c r="H96" s="6">
        <v>45</v>
      </c>
      <c r="I96" s="6">
        <v>32</v>
      </c>
      <c r="J96" s="6">
        <v>17</v>
      </c>
    </row>
    <row r="97" spans="1:10">
      <c r="A97" s="3">
        <v>89</v>
      </c>
      <c r="B97" s="7" t="s">
        <v>114</v>
      </c>
      <c r="C97" s="4" t="s">
        <v>115</v>
      </c>
      <c r="D97" s="6">
        <v>111</v>
      </c>
      <c r="E97" s="6">
        <v>84</v>
      </c>
      <c r="F97" s="6">
        <v>9</v>
      </c>
      <c r="G97" s="6">
        <v>4</v>
      </c>
      <c r="H97" s="6">
        <v>17</v>
      </c>
      <c r="I97" s="6">
        <v>13</v>
      </c>
      <c r="J97" s="6">
        <v>21</v>
      </c>
    </row>
    <row r="98" spans="1:10">
      <c r="A98" s="3">
        <v>90</v>
      </c>
      <c r="B98" s="7" t="s">
        <v>114</v>
      </c>
      <c r="C98" s="4" t="s">
        <v>116</v>
      </c>
      <c r="D98" s="6">
        <v>823</v>
      </c>
      <c r="E98" s="6">
        <v>469</v>
      </c>
      <c r="F98" s="6">
        <v>50</v>
      </c>
      <c r="G98" s="6">
        <v>26</v>
      </c>
      <c r="H98" s="6">
        <v>137</v>
      </c>
      <c r="I98" s="6">
        <v>93</v>
      </c>
      <c r="J98" s="6">
        <v>223</v>
      </c>
    </row>
    <row r="99" spans="1:10">
      <c r="A99" s="3">
        <v>91</v>
      </c>
      <c r="B99" s="7" t="s">
        <v>114</v>
      </c>
      <c r="C99" s="4" t="s">
        <v>117</v>
      </c>
      <c r="D99" s="6">
        <v>705</v>
      </c>
      <c r="E99" s="6">
        <v>473</v>
      </c>
      <c r="F99" s="6">
        <v>24</v>
      </c>
      <c r="G99" s="6">
        <v>12</v>
      </c>
      <c r="H99" s="6">
        <v>62</v>
      </c>
      <c r="I99" s="6">
        <v>42</v>
      </c>
      <c r="J99" s="6">
        <v>32</v>
      </c>
    </row>
    <row r="100" spans="1:10">
      <c r="A100" s="3">
        <v>92</v>
      </c>
      <c r="B100" s="7" t="s">
        <v>114</v>
      </c>
      <c r="C100" s="4" t="s">
        <v>118</v>
      </c>
      <c r="D100" s="6">
        <v>617</v>
      </c>
      <c r="E100" s="6">
        <v>399</v>
      </c>
      <c r="F100" s="6">
        <v>40</v>
      </c>
      <c r="G100" s="6">
        <v>25</v>
      </c>
      <c r="H100" s="6">
        <v>350</v>
      </c>
      <c r="I100" s="6">
        <v>242</v>
      </c>
      <c r="J100" s="6">
        <v>364</v>
      </c>
    </row>
    <row r="101" spans="1:10">
      <c r="A101" s="3">
        <v>93</v>
      </c>
      <c r="B101" s="7" t="s">
        <v>114</v>
      </c>
      <c r="C101" s="4" t="s">
        <v>119</v>
      </c>
      <c r="D101" s="6">
        <v>3001</v>
      </c>
      <c r="E101" s="6">
        <v>1980</v>
      </c>
      <c r="F101" s="6">
        <v>205</v>
      </c>
      <c r="G101" s="6">
        <v>122</v>
      </c>
      <c r="H101" s="6">
        <v>453</v>
      </c>
      <c r="I101" s="6">
        <v>329</v>
      </c>
      <c r="J101" s="6">
        <v>563</v>
      </c>
    </row>
    <row r="102" spans="1:10">
      <c r="A102" s="3">
        <v>94</v>
      </c>
      <c r="B102" s="7" t="s">
        <v>114</v>
      </c>
      <c r="C102" s="4" t="s">
        <v>120</v>
      </c>
      <c r="D102" s="6">
        <v>424</v>
      </c>
      <c r="E102" s="6">
        <v>281</v>
      </c>
      <c r="F102" s="6">
        <v>32</v>
      </c>
      <c r="G102" s="6">
        <v>19</v>
      </c>
      <c r="H102" s="6">
        <v>138</v>
      </c>
      <c r="I102" s="6">
        <v>91</v>
      </c>
      <c r="J102" s="6">
        <v>77</v>
      </c>
    </row>
    <row r="103" spans="1:10">
      <c r="A103" s="3">
        <v>95</v>
      </c>
      <c r="B103" s="7" t="s">
        <v>114</v>
      </c>
      <c r="C103" s="5" t="s">
        <v>121</v>
      </c>
      <c r="D103" s="6">
        <v>434</v>
      </c>
      <c r="E103" s="6">
        <v>304</v>
      </c>
      <c r="F103" s="6">
        <v>26</v>
      </c>
      <c r="G103" s="6">
        <v>16</v>
      </c>
      <c r="H103" s="6">
        <v>93</v>
      </c>
      <c r="I103" s="6">
        <v>66</v>
      </c>
      <c r="J103" s="6">
        <v>51</v>
      </c>
    </row>
    <row r="104" spans="1:10">
      <c r="A104" s="3">
        <v>96</v>
      </c>
      <c r="B104" s="7" t="s">
        <v>122</v>
      </c>
      <c r="C104" s="4" t="s">
        <v>123</v>
      </c>
      <c r="D104" s="6">
        <v>3607</v>
      </c>
      <c r="E104" s="6">
        <v>2063</v>
      </c>
      <c r="F104" s="6">
        <v>156</v>
      </c>
      <c r="G104" s="6">
        <v>71</v>
      </c>
      <c r="H104" s="6">
        <v>408</v>
      </c>
      <c r="I104" s="6">
        <v>294</v>
      </c>
      <c r="J104" s="6">
        <v>376</v>
      </c>
    </row>
    <row r="105" spans="1:10">
      <c r="A105" s="3">
        <v>97</v>
      </c>
      <c r="B105" s="7" t="s">
        <v>122</v>
      </c>
      <c r="C105" s="4" t="s">
        <v>124</v>
      </c>
      <c r="D105" s="6">
        <v>1294</v>
      </c>
      <c r="E105" s="6">
        <v>766</v>
      </c>
      <c r="F105" s="6">
        <v>44</v>
      </c>
      <c r="G105" s="6">
        <v>29</v>
      </c>
      <c r="H105" s="6">
        <v>269</v>
      </c>
      <c r="I105" s="6">
        <v>193</v>
      </c>
      <c r="J105" s="6">
        <v>279</v>
      </c>
    </row>
    <row r="106" spans="1:10">
      <c r="A106" s="3">
        <v>98</v>
      </c>
      <c r="B106" s="7" t="s">
        <v>122</v>
      </c>
      <c r="C106" s="4" t="s">
        <v>125</v>
      </c>
      <c r="D106" s="6">
        <v>73</v>
      </c>
      <c r="E106" s="6">
        <v>42</v>
      </c>
      <c r="F106" s="6">
        <v>3</v>
      </c>
      <c r="G106" s="6">
        <v>2</v>
      </c>
      <c r="H106" s="6">
        <v>5</v>
      </c>
      <c r="I106" s="6">
        <v>2</v>
      </c>
      <c r="J106" s="6">
        <v>10</v>
      </c>
    </row>
    <row r="107" spans="1:10">
      <c r="A107" s="3">
        <v>99</v>
      </c>
      <c r="B107" s="7" t="s">
        <v>122</v>
      </c>
      <c r="C107" s="4" t="s">
        <v>126</v>
      </c>
      <c r="D107" s="6">
        <v>2017</v>
      </c>
      <c r="E107" s="6">
        <v>1156</v>
      </c>
      <c r="F107" s="6">
        <v>79</v>
      </c>
      <c r="G107" s="6">
        <v>34</v>
      </c>
      <c r="H107" s="6">
        <v>68</v>
      </c>
      <c r="I107" s="6">
        <v>36</v>
      </c>
      <c r="J107" s="6">
        <v>12</v>
      </c>
    </row>
    <row r="108" spans="1:10">
      <c r="A108" s="3">
        <v>100</v>
      </c>
      <c r="B108" s="7" t="s">
        <v>122</v>
      </c>
      <c r="C108" s="4" t="s">
        <v>127</v>
      </c>
      <c r="D108" s="6">
        <v>951</v>
      </c>
      <c r="E108" s="6">
        <v>608</v>
      </c>
      <c r="F108" s="6">
        <v>34</v>
      </c>
      <c r="G108" s="6">
        <v>18</v>
      </c>
      <c r="H108" s="6">
        <v>70</v>
      </c>
      <c r="I108" s="6">
        <v>37</v>
      </c>
      <c r="J108" s="6">
        <v>6</v>
      </c>
    </row>
    <row r="109" spans="1:10">
      <c r="A109" s="3">
        <v>101</v>
      </c>
      <c r="B109" s="7" t="s">
        <v>128</v>
      </c>
      <c r="C109" s="4" t="s">
        <v>129</v>
      </c>
      <c r="D109" s="6">
        <v>4840</v>
      </c>
      <c r="E109" s="6">
        <v>2930</v>
      </c>
      <c r="F109" s="6">
        <v>287</v>
      </c>
      <c r="G109" s="6">
        <v>145</v>
      </c>
      <c r="H109" s="6">
        <v>234</v>
      </c>
      <c r="I109" s="6">
        <v>116</v>
      </c>
      <c r="J109" s="6">
        <v>219</v>
      </c>
    </row>
    <row r="110" spans="1:10">
      <c r="A110" s="3">
        <v>102</v>
      </c>
      <c r="B110" s="7" t="s">
        <v>128</v>
      </c>
      <c r="C110" s="4" t="s">
        <v>130</v>
      </c>
      <c r="D110" s="6">
        <v>955</v>
      </c>
      <c r="E110" s="6">
        <v>598</v>
      </c>
      <c r="F110" s="6">
        <v>37</v>
      </c>
      <c r="G110" s="6">
        <v>21</v>
      </c>
      <c r="H110" s="6">
        <v>46</v>
      </c>
      <c r="I110" s="6">
        <v>17</v>
      </c>
      <c r="J110" s="6">
        <v>31</v>
      </c>
    </row>
    <row r="111" spans="1:10">
      <c r="A111" s="3">
        <v>103</v>
      </c>
      <c r="B111" s="7" t="s">
        <v>128</v>
      </c>
      <c r="C111" s="4" t="s">
        <v>131</v>
      </c>
      <c r="D111" s="6">
        <v>1391</v>
      </c>
      <c r="E111" s="6">
        <v>880</v>
      </c>
      <c r="F111" s="6">
        <v>117</v>
      </c>
      <c r="G111" s="6">
        <v>55</v>
      </c>
      <c r="H111" s="6">
        <v>99</v>
      </c>
      <c r="I111" s="6">
        <v>40</v>
      </c>
      <c r="J111" s="6">
        <v>62</v>
      </c>
    </row>
    <row r="112" spans="1:10">
      <c r="A112" s="3">
        <v>104</v>
      </c>
      <c r="B112" s="4" t="s">
        <v>132</v>
      </c>
      <c r="C112" s="5" t="s">
        <v>133</v>
      </c>
      <c r="D112" s="6">
        <v>4366</v>
      </c>
      <c r="E112" s="6">
        <v>2772</v>
      </c>
      <c r="F112" s="6">
        <v>193</v>
      </c>
      <c r="G112" s="6">
        <v>100</v>
      </c>
      <c r="H112" s="6">
        <v>179</v>
      </c>
      <c r="I112" s="6">
        <v>102</v>
      </c>
      <c r="J112" s="6">
        <v>170</v>
      </c>
    </row>
    <row r="113" spans="1:10">
      <c r="A113" s="3">
        <v>105</v>
      </c>
      <c r="B113" s="4" t="s">
        <v>132</v>
      </c>
      <c r="C113" s="5" t="s">
        <v>134</v>
      </c>
      <c r="D113" s="6">
        <v>35764</v>
      </c>
      <c r="E113" s="6">
        <v>21070</v>
      </c>
      <c r="F113" s="6">
        <v>1861</v>
      </c>
      <c r="G113" s="6">
        <v>1047</v>
      </c>
      <c r="H113" s="6">
        <v>1568</v>
      </c>
      <c r="I113" s="6">
        <v>872</v>
      </c>
      <c r="J113" s="6">
        <v>1621</v>
      </c>
    </row>
    <row r="114" spans="1:10">
      <c r="A114" s="3">
        <v>106</v>
      </c>
      <c r="B114" s="4" t="s">
        <v>135</v>
      </c>
      <c r="C114" s="4" t="s">
        <v>136</v>
      </c>
      <c r="D114" s="6">
        <v>1029</v>
      </c>
      <c r="E114" s="6">
        <v>453</v>
      </c>
      <c r="F114" s="6">
        <v>24</v>
      </c>
      <c r="G114" s="6">
        <v>12</v>
      </c>
      <c r="H114" s="6">
        <v>9</v>
      </c>
      <c r="I114" s="6">
        <v>2</v>
      </c>
      <c r="J114" s="6">
        <v>3</v>
      </c>
    </row>
    <row r="115" spans="1:10">
      <c r="A115" s="3">
        <v>107</v>
      </c>
      <c r="B115" s="4" t="s">
        <v>135</v>
      </c>
      <c r="C115" s="4" t="s">
        <v>137</v>
      </c>
      <c r="D115" s="6">
        <v>1460</v>
      </c>
      <c r="E115" s="6">
        <v>753</v>
      </c>
      <c r="F115" s="6">
        <v>47</v>
      </c>
      <c r="G115" s="6">
        <v>18</v>
      </c>
      <c r="H115" s="6">
        <v>41</v>
      </c>
      <c r="I115" s="6">
        <v>15</v>
      </c>
      <c r="J115" s="6">
        <v>19</v>
      </c>
    </row>
    <row r="116" spans="1:10">
      <c r="A116" s="3">
        <v>108</v>
      </c>
      <c r="B116" s="4" t="s">
        <v>135</v>
      </c>
      <c r="C116" s="4" t="s">
        <v>138</v>
      </c>
      <c r="D116" s="6">
        <v>646</v>
      </c>
      <c r="E116" s="6">
        <v>303</v>
      </c>
      <c r="F116" s="6">
        <v>12</v>
      </c>
      <c r="G116" s="6">
        <v>6</v>
      </c>
      <c r="H116" s="6">
        <v>22</v>
      </c>
      <c r="I116" s="6">
        <v>12</v>
      </c>
      <c r="J116" s="6">
        <v>10</v>
      </c>
    </row>
    <row r="117" spans="1:10">
      <c r="A117" s="3">
        <v>109</v>
      </c>
      <c r="B117" s="4" t="s">
        <v>135</v>
      </c>
      <c r="C117" s="5" t="s">
        <v>139</v>
      </c>
      <c r="D117" s="6">
        <v>1314</v>
      </c>
      <c r="E117" s="6">
        <v>664</v>
      </c>
      <c r="F117" s="6">
        <v>42</v>
      </c>
      <c r="G117" s="6">
        <v>20</v>
      </c>
      <c r="H117" s="6">
        <v>27</v>
      </c>
      <c r="I117" s="6">
        <v>9</v>
      </c>
      <c r="J117" s="6">
        <v>15</v>
      </c>
    </row>
    <row r="118" spans="1:10">
      <c r="A118" s="3">
        <v>110</v>
      </c>
      <c r="B118" s="4" t="s">
        <v>135</v>
      </c>
      <c r="C118" s="4" t="s">
        <v>140</v>
      </c>
      <c r="D118" s="6">
        <v>2238</v>
      </c>
      <c r="E118" s="6">
        <v>1293</v>
      </c>
      <c r="F118" s="6">
        <v>133</v>
      </c>
      <c r="G118" s="6">
        <v>69</v>
      </c>
      <c r="H118" s="6">
        <v>175</v>
      </c>
      <c r="I118" s="6">
        <v>102</v>
      </c>
      <c r="J118" s="6">
        <v>86</v>
      </c>
    </row>
    <row r="119" spans="1:10">
      <c r="A119" s="3">
        <v>111</v>
      </c>
      <c r="B119" s="4" t="s">
        <v>135</v>
      </c>
      <c r="C119" s="4" t="s">
        <v>141</v>
      </c>
      <c r="D119" s="6">
        <v>1474</v>
      </c>
      <c r="E119" s="6">
        <v>1008</v>
      </c>
      <c r="F119" s="6">
        <v>93</v>
      </c>
      <c r="G119" s="6">
        <v>58</v>
      </c>
      <c r="H119" s="6">
        <v>68</v>
      </c>
      <c r="I119" s="6">
        <v>35</v>
      </c>
      <c r="J119" s="6">
        <v>63</v>
      </c>
    </row>
    <row r="120" spans="1:10">
      <c r="A120" s="3">
        <v>112</v>
      </c>
      <c r="B120" s="4" t="s">
        <v>135</v>
      </c>
      <c r="C120" s="5" t="s">
        <v>142</v>
      </c>
      <c r="D120" s="6">
        <v>3352</v>
      </c>
      <c r="E120" s="6">
        <v>2009</v>
      </c>
      <c r="F120" s="6">
        <v>114</v>
      </c>
      <c r="G120" s="6">
        <v>52</v>
      </c>
      <c r="H120" s="6">
        <v>145</v>
      </c>
      <c r="I120" s="6">
        <v>61</v>
      </c>
      <c r="J120" s="6">
        <v>48</v>
      </c>
    </row>
    <row r="121" spans="1:10">
      <c r="A121" s="3">
        <v>113</v>
      </c>
      <c r="B121" s="4" t="s">
        <v>135</v>
      </c>
      <c r="C121" s="4" t="s">
        <v>143</v>
      </c>
      <c r="D121" s="6">
        <v>5647</v>
      </c>
      <c r="E121" s="6">
        <v>3432</v>
      </c>
      <c r="F121" s="6">
        <v>221</v>
      </c>
      <c r="G121" s="6">
        <v>106</v>
      </c>
      <c r="H121" s="6">
        <v>217</v>
      </c>
      <c r="I121" s="6">
        <v>102</v>
      </c>
      <c r="J121" s="6">
        <v>90</v>
      </c>
    </row>
    <row r="122" spans="1:10">
      <c r="A122" s="3">
        <v>114</v>
      </c>
      <c r="B122" s="4" t="s">
        <v>135</v>
      </c>
      <c r="C122" s="4" t="s">
        <v>144</v>
      </c>
      <c r="D122" s="6">
        <v>1011</v>
      </c>
      <c r="E122" s="6">
        <v>478</v>
      </c>
      <c r="F122" s="6">
        <v>21</v>
      </c>
      <c r="G122" s="6">
        <v>8</v>
      </c>
      <c r="H122" s="6">
        <v>14</v>
      </c>
      <c r="I122" s="6">
        <v>3</v>
      </c>
      <c r="J122" s="6">
        <v>8</v>
      </c>
    </row>
    <row r="123" spans="1:10">
      <c r="A123" s="3">
        <v>115</v>
      </c>
      <c r="B123" s="4" t="s">
        <v>135</v>
      </c>
      <c r="C123" s="4" t="s">
        <v>145</v>
      </c>
      <c r="D123" s="6">
        <v>396</v>
      </c>
      <c r="E123" s="6">
        <v>192</v>
      </c>
      <c r="F123" s="6">
        <v>6</v>
      </c>
      <c r="G123" s="6">
        <v>1</v>
      </c>
      <c r="H123" s="6">
        <v>8</v>
      </c>
      <c r="I123" s="6">
        <v>6</v>
      </c>
      <c r="J123" s="6">
        <v>5</v>
      </c>
    </row>
  </sheetData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E7"/>
  <sheetViews>
    <sheetView workbookViewId="0">
      <selection activeCell="C5" sqref="C5"/>
    </sheetView>
  </sheetViews>
  <sheetFormatPr defaultRowHeight="12"/>
  <cols>
    <col min="1" max="1" width="14.85546875" bestFit="1" customWidth="1"/>
    <col min="2" max="2" width="27.28515625" customWidth="1"/>
    <col min="3" max="3" width="16.85546875" customWidth="1"/>
    <col min="4" max="5" width="18" customWidth="1"/>
    <col min="6" max="6" width="6.7109375" customWidth="1"/>
    <col min="7" max="7" width="16.85546875" bestFit="1" customWidth="1"/>
    <col min="8" max="11" width="10" bestFit="1" customWidth="1"/>
    <col min="12" max="12" width="34.140625" bestFit="1" customWidth="1"/>
    <col min="13" max="13" width="23.7109375" bestFit="1" customWidth="1"/>
  </cols>
  <sheetData>
    <row r="3" spans="1:5">
      <c r="A3" s="56" t="s">
        <v>556</v>
      </c>
      <c r="B3" t="s">
        <v>558</v>
      </c>
      <c r="C3" t="s">
        <v>559</v>
      </c>
      <c r="D3" t="s">
        <v>560</v>
      </c>
      <c r="E3" t="s">
        <v>561</v>
      </c>
    </row>
    <row r="4" spans="1:5">
      <c r="A4" s="57" t="s">
        <v>356</v>
      </c>
      <c r="B4">
        <v>8</v>
      </c>
      <c r="C4" s="69">
        <v>3099.364257747694</v>
      </c>
      <c r="D4" s="58">
        <v>0.3859529428875535</v>
      </c>
      <c r="E4">
        <v>1</v>
      </c>
    </row>
    <row r="5" spans="1:5">
      <c r="A5" s="57" t="s">
        <v>353</v>
      </c>
      <c r="B5">
        <v>11</v>
      </c>
      <c r="C5" s="69">
        <v>2743.9007233393058</v>
      </c>
      <c r="D5" s="58">
        <v>0.34168831769831354</v>
      </c>
      <c r="E5">
        <v>2</v>
      </c>
    </row>
    <row r="6" spans="1:5">
      <c r="A6" s="57" t="s">
        <v>326</v>
      </c>
      <c r="B6">
        <v>15</v>
      </c>
      <c r="C6" s="69">
        <v>2187.1550866016319</v>
      </c>
      <c r="D6" s="58">
        <v>0.27235873941413291</v>
      </c>
      <c r="E6">
        <v>3</v>
      </c>
    </row>
    <row r="7" spans="1:5">
      <c r="A7" s="57" t="s">
        <v>557</v>
      </c>
      <c r="B7">
        <v>34</v>
      </c>
      <c r="C7" s="69">
        <v>8030.4200676886321</v>
      </c>
      <c r="D7" s="58">
        <v>1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B10"/>
  <sheetViews>
    <sheetView workbookViewId="0">
      <selection activeCell="A4" sqref="A4"/>
    </sheetView>
  </sheetViews>
  <sheetFormatPr defaultRowHeight="12"/>
  <cols>
    <col min="1" max="1" width="14.85546875" bestFit="1" customWidth="1"/>
    <col min="2" max="2" width="14.140625" bestFit="1" customWidth="1"/>
  </cols>
  <sheetData>
    <row r="3" spans="1:2">
      <c r="A3" s="56" t="s">
        <v>556</v>
      </c>
      <c r="B3" t="s">
        <v>562</v>
      </c>
    </row>
    <row r="4" spans="1:2">
      <c r="A4" s="59">
        <v>45057</v>
      </c>
      <c r="B4" s="60">
        <v>253</v>
      </c>
    </row>
    <row r="5" spans="1:2">
      <c r="A5" s="59">
        <v>45058</v>
      </c>
      <c r="B5" s="60">
        <v>563</v>
      </c>
    </row>
    <row r="6" spans="1:2">
      <c r="A6" s="59">
        <v>45060</v>
      </c>
      <c r="B6" s="60">
        <v>929</v>
      </c>
    </row>
    <row r="7" spans="1:2">
      <c r="A7" s="59">
        <v>45061</v>
      </c>
      <c r="B7" s="60">
        <v>1874</v>
      </c>
    </row>
    <row r="8" spans="1:2">
      <c r="A8" s="59">
        <v>45065</v>
      </c>
      <c r="B8" s="60">
        <v>38</v>
      </c>
    </row>
    <row r="9" spans="1:2">
      <c r="A9" s="59">
        <v>45066</v>
      </c>
      <c r="B9" s="60">
        <v>42</v>
      </c>
    </row>
    <row r="10" spans="1:2">
      <c r="A10" s="59" t="s">
        <v>557</v>
      </c>
      <c r="B10" s="60">
        <v>3699</v>
      </c>
    </row>
  </sheetData>
  <pageMargins left="0.7" right="0.7" top="0.75" bottom="0.75" header="0.3" footer="0.3"/>
  <pageSetup paperSize="9" orientation="portrait" r:id="rId2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90"/>
  <sheetViews>
    <sheetView workbookViewId="0">
      <selection activeCell="J2" sqref="J2"/>
    </sheetView>
  </sheetViews>
  <sheetFormatPr defaultColWidth="9" defaultRowHeight="12.75"/>
  <cols>
    <col min="1" max="1" width="20.28515625" style="52" bestFit="1" customWidth="1"/>
    <col min="2" max="2" width="35.5703125" style="52" bestFit="1" customWidth="1"/>
    <col min="3" max="3" width="29.85546875" style="52" bestFit="1" customWidth="1"/>
    <col min="4" max="4" width="11.140625" style="53" customWidth="1"/>
    <col min="5" max="5" width="13.5703125" style="53" bestFit="1" customWidth="1"/>
    <col min="6" max="6" width="6.85546875" style="54" customWidth="1"/>
    <col min="7" max="8" width="10.28515625" style="52" customWidth="1"/>
    <col min="9" max="9" width="9" style="51" customWidth="1"/>
    <col min="10" max="16384" width="9" style="52"/>
  </cols>
  <sheetData>
    <row r="1" spans="1:10" s="51" customFormat="1" ht="24.75" customHeight="1">
      <c r="A1" s="47" t="s">
        <v>303</v>
      </c>
      <c r="B1" s="47" t="s">
        <v>304</v>
      </c>
      <c r="C1" s="47" t="s">
        <v>305</v>
      </c>
      <c r="D1" s="48" t="s">
        <v>306</v>
      </c>
      <c r="E1" s="48" t="s">
        <v>307</v>
      </c>
      <c r="F1" s="49" t="s">
        <v>308</v>
      </c>
      <c r="G1" s="50" t="s">
        <v>309</v>
      </c>
      <c r="H1" s="50" t="s">
        <v>310</v>
      </c>
      <c r="I1" s="47" t="s">
        <v>311</v>
      </c>
      <c r="J1" s="47" t="s">
        <v>312</v>
      </c>
    </row>
    <row r="2" spans="1:10">
      <c r="A2" s="52" t="s">
        <v>313</v>
      </c>
      <c r="B2" s="52" t="s">
        <v>314</v>
      </c>
      <c r="C2" s="52" t="s">
        <v>315</v>
      </c>
      <c r="D2" s="53">
        <v>0.10086933439511579</v>
      </c>
      <c r="E2" s="53">
        <v>9.3808480987457685E-2</v>
      </c>
      <c r="F2" s="54">
        <v>93</v>
      </c>
      <c r="G2" s="55">
        <v>44970</v>
      </c>
      <c r="H2" s="55" t="s">
        <v>316</v>
      </c>
      <c r="I2" s="51" t="s">
        <v>317</v>
      </c>
      <c r="J2" s="53">
        <f t="shared" ref="J2:J33" si="0">F2*D2</f>
        <v>9.3808480987457692</v>
      </c>
    </row>
    <row r="3" spans="1:10">
      <c r="A3" s="52" t="s">
        <v>313</v>
      </c>
      <c r="B3" s="52" t="s">
        <v>318</v>
      </c>
      <c r="C3" s="52" t="s">
        <v>319</v>
      </c>
      <c r="D3" s="53">
        <v>0.10485101864755458</v>
      </c>
      <c r="E3" s="53">
        <v>9.7511447342225763E-2</v>
      </c>
      <c r="F3" s="54">
        <v>369</v>
      </c>
      <c r="G3" s="55">
        <v>45122</v>
      </c>
      <c r="H3" s="55" t="s">
        <v>316</v>
      </c>
      <c r="I3" s="51" t="s">
        <v>320</v>
      </c>
      <c r="J3" s="53">
        <f t="shared" si="0"/>
        <v>38.690025880947644</v>
      </c>
    </row>
    <row r="4" spans="1:10">
      <c r="A4" s="52" t="s">
        <v>321</v>
      </c>
      <c r="B4" s="52" t="s">
        <v>322</v>
      </c>
      <c r="C4" s="52" t="s">
        <v>323</v>
      </c>
      <c r="D4" s="53">
        <v>0.2216470900524255</v>
      </c>
      <c r="E4" s="53">
        <v>0.2061317937487557</v>
      </c>
      <c r="F4" s="54">
        <v>388</v>
      </c>
      <c r="G4" s="55">
        <v>45115</v>
      </c>
      <c r="H4" s="55" t="s">
        <v>324</v>
      </c>
      <c r="I4" s="51" t="s">
        <v>320</v>
      </c>
      <c r="J4" s="53">
        <f t="shared" si="0"/>
        <v>85.999070940341099</v>
      </c>
    </row>
    <row r="5" spans="1:10">
      <c r="A5" s="52" t="s">
        <v>321</v>
      </c>
      <c r="B5" s="52" t="s">
        <v>325</v>
      </c>
      <c r="C5" s="52" t="s">
        <v>323</v>
      </c>
      <c r="D5" s="53">
        <v>0.2216470900524255</v>
      </c>
      <c r="E5" s="53">
        <v>0.2061317937487557</v>
      </c>
      <c r="F5" s="54">
        <v>354</v>
      </c>
      <c r="G5" s="55">
        <v>45115</v>
      </c>
      <c r="H5" s="55" t="s">
        <v>316</v>
      </c>
      <c r="I5" s="51" t="s">
        <v>320</v>
      </c>
      <c r="J5" s="53">
        <f t="shared" si="0"/>
        <v>78.463069878558628</v>
      </c>
    </row>
    <row r="6" spans="1:10">
      <c r="A6" s="52" t="s">
        <v>326</v>
      </c>
      <c r="B6" s="52" t="s">
        <v>327</v>
      </c>
      <c r="C6" s="52" t="s">
        <v>328</v>
      </c>
      <c r="D6" s="53">
        <v>0.23226491472559557</v>
      </c>
      <c r="E6" s="53">
        <v>0.21600637069480388</v>
      </c>
      <c r="F6" s="54">
        <v>328</v>
      </c>
      <c r="G6" s="55">
        <v>45112</v>
      </c>
      <c r="H6" s="55" t="s">
        <v>329</v>
      </c>
      <c r="I6" s="51" t="s">
        <v>320</v>
      </c>
      <c r="J6" s="53">
        <f t="shared" si="0"/>
        <v>76.182892029995344</v>
      </c>
    </row>
    <row r="7" spans="1:10">
      <c r="A7" s="52" t="s">
        <v>326</v>
      </c>
      <c r="B7" s="52" t="s">
        <v>330</v>
      </c>
      <c r="C7" s="52" t="s">
        <v>331</v>
      </c>
      <c r="D7" s="53">
        <v>0.23624659897803438</v>
      </c>
      <c r="E7" s="53">
        <v>0.21970933704957196</v>
      </c>
      <c r="F7" s="54">
        <v>17</v>
      </c>
      <c r="G7" s="55">
        <v>44939</v>
      </c>
      <c r="H7" s="55" t="s">
        <v>332</v>
      </c>
      <c r="I7" s="51" t="s">
        <v>320</v>
      </c>
      <c r="J7" s="53">
        <f t="shared" si="0"/>
        <v>4.0161921826265843</v>
      </c>
    </row>
    <row r="8" spans="1:10">
      <c r="A8" s="52" t="s">
        <v>326</v>
      </c>
      <c r="B8" s="52" t="s">
        <v>333</v>
      </c>
      <c r="C8" s="52" t="s">
        <v>328</v>
      </c>
      <c r="D8" s="53">
        <v>0.24420996748291193</v>
      </c>
      <c r="E8" s="53">
        <v>0.22711526975910809</v>
      </c>
      <c r="F8" s="54">
        <v>805</v>
      </c>
      <c r="G8" s="55">
        <v>44930</v>
      </c>
      <c r="H8" s="55" t="s">
        <v>332</v>
      </c>
      <c r="I8" s="51" t="s">
        <v>320</v>
      </c>
      <c r="J8" s="53">
        <f t="shared" si="0"/>
        <v>196.5890238237441</v>
      </c>
    </row>
    <row r="9" spans="1:10">
      <c r="A9" s="52" t="s">
        <v>334</v>
      </c>
      <c r="B9" s="52" t="s">
        <v>335</v>
      </c>
      <c r="C9" s="52" t="s">
        <v>336</v>
      </c>
      <c r="D9" s="53">
        <v>0.24951887981949694</v>
      </c>
      <c r="E9" s="53">
        <v>0.23205255823213217</v>
      </c>
      <c r="F9" s="54">
        <v>421</v>
      </c>
      <c r="G9" s="55">
        <v>44932</v>
      </c>
      <c r="H9" s="55" t="s">
        <v>316</v>
      </c>
      <c r="I9" s="51" t="s">
        <v>320</v>
      </c>
      <c r="J9" s="53">
        <f t="shared" si="0"/>
        <v>105.04744840400821</v>
      </c>
    </row>
    <row r="10" spans="1:10">
      <c r="A10" s="52" t="s">
        <v>326</v>
      </c>
      <c r="B10" s="52" t="s">
        <v>337</v>
      </c>
      <c r="C10" s="52" t="s">
        <v>338</v>
      </c>
      <c r="D10" s="53">
        <v>0.28800849425973851</v>
      </c>
      <c r="E10" s="53">
        <v>0.26784789966155681</v>
      </c>
      <c r="F10" s="54">
        <v>891</v>
      </c>
      <c r="G10" s="55">
        <v>44935</v>
      </c>
      <c r="H10" s="55" t="s">
        <v>316</v>
      </c>
      <c r="I10" s="51" t="s">
        <v>320</v>
      </c>
      <c r="J10" s="53">
        <f t="shared" si="0"/>
        <v>256.61556838542703</v>
      </c>
    </row>
    <row r="11" spans="1:10">
      <c r="A11" s="52" t="s">
        <v>321</v>
      </c>
      <c r="B11" s="52" t="s">
        <v>339</v>
      </c>
      <c r="C11" s="52" t="s">
        <v>340</v>
      </c>
      <c r="D11" s="53">
        <v>0.29199017851217735</v>
      </c>
      <c r="E11" s="53">
        <v>0.27155086601632489</v>
      </c>
      <c r="G11" s="55">
        <v>44991</v>
      </c>
      <c r="H11" s="55" t="s">
        <v>316</v>
      </c>
      <c r="I11" s="51" t="s">
        <v>317</v>
      </c>
      <c r="J11" s="53">
        <f t="shared" si="0"/>
        <v>0</v>
      </c>
    </row>
    <row r="12" spans="1:10">
      <c r="A12" s="52" t="s">
        <v>326</v>
      </c>
      <c r="B12" s="52" t="s">
        <v>341</v>
      </c>
      <c r="C12" s="52" t="s">
        <v>342</v>
      </c>
      <c r="D12" s="53">
        <v>0.29199017851217735</v>
      </c>
      <c r="E12" s="53">
        <v>0.27155086601632489</v>
      </c>
      <c r="F12" s="54">
        <v>682</v>
      </c>
      <c r="G12" s="55">
        <v>45123</v>
      </c>
      <c r="H12" s="55" t="s">
        <v>316</v>
      </c>
      <c r="I12" s="51" t="s">
        <v>317</v>
      </c>
      <c r="J12" s="53">
        <f t="shared" si="0"/>
        <v>199.13730174530494</v>
      </c>
    </row>
    <row r="13" spans="1:10">
      <c r="A13" s="52" t="s">
        <v>334</v>
      </c>
      <c r="B13" s="52" t="s">
        <v>343</v>
      </c>
      <c r="C13" s="52" t="s">
        <v>344</v>
      </c>
      <c r="D13" s="53">
        <v>0.29464463468046986</v>
      </c>
      <c r="E13" s="53">
        <v>0.27401951025283694</v>
      </c>
      <c r="F13" s="54">
        <v>341</v>
      </c>
      <c r="G13" s="55">
        <v>44932</v>
      </c>
      <c r="H13" s="55" t="s">
        <v>329</v>
      </c>
      <c r="I13" s="51" t="s">
        <v>317</v>
      </c>
      <c r="J13" s="53">
        <f t="shared" si="0"/>
        <v>100.47382042604022</v>
      </c>
    </row>
    <row r="14" spans="1:10">
      <c r="A14" s="52" t="s">
        <v>326</v>
      </c>
      <c r="B14" s="52" t="s">
        <v>345</v>
      </c>
      <c r="C14" s="52" t="s">
        <v>346</v>
      </c>
      <c r="D14" s="53">
        <v>0.31588028402680995</v>
      </c>
      <c r="E14" s="53">
        <v>0.2937686641449333</v>
      </c>
      <c r="F14" s="54">
        <v>38</v>
      </c>
      <c r="G14" s="55">
        <v>45065</v>
      </c>
      <c r="H14" s="55" t="s">
        <v>329</v>
      </c>
      <c r="I14" s="51" t="s">
        <v>320</v>
      </c>
      <c r="J14" s="53">
        <f t="shared" si="0"/>
        <v>12.003450793018779</v>
      </c>
    </row>
    <row r="15" spans="1:10">
      <c r="A15" s="52" t="s">
        <v>321</v>
      </c>
      <c r="B15" s="52" t="s">
        <v>347</v>
      </c>
      <c r="C15" s="52" t="s">
        <v>344</v>
      </c>
      <c r="D15" s="53">
        <v>0.31853474019510247</v>
      </c>
      <c r="E15" s="53">
        <v>0.29623730838144535</v>
      </c>
      <c r="F15" s="54">
        <v>503</v>
      </c>
      <c r="G15" s="55">
        <v>45061</v>
      </c>
      <c r="H15" s="55" t="s">
        <v>332</v>
      </c>
      <c r="I15" s="51" t="s">
        <v>317</v>
      </c>
      <c r="J15" s="53">
        <f t="shared" si="0"/>
        <v>160.22297431813655</v>
      </c>
    </row>
    <row r="16" spans="1:10">
      <c r="A16" s="52" t="s">
        <v>321</v>
      </c>
      <c r="B16" s="52" t="s">
        <v>348</v>
      </c>
      <c r="C16" s="52" t="s">
        <v>323</v>
      </c>
      <c r="D16" s="53">
        <v>0.32782533678412634</v>
      </c>
      <c r="E16" s="53">
        <v>0.30487756320923748</v>
      </c>
      <c r="F16" s="54">
        <v>513</v>
      </c>
      <c r="G16" s="55">
        <v>45089</v>
      </c>
      <c r="H16" s="55" t="s">
        <v>329</v>
      </c>
      <c r="I16" s="51" t="s">
        <v>320</v>
      </c>
      <c r="J16" s="53">
        <f t="shared" si="0"/>
        <v>168.1743977702568</v>
      </c>
    </row>
    <row r="17" spans="1:10">
      <c r="A17" s="52" t="s">
        <v>326</v>
      </c>
      <c r="B17" s="52" t="s">
        <v>349</v>
      </c>
      <c r="C17" s="52" t="s">
        <v>350</v>
      </c>
      <c r="D17" s="53">
        <v>0.32782533678412634</v>
      </c>
      <c r="E17" s="53">
        <v>0.30487756320923748</v>
      </c>
      <c r="F17" s="54">
        <v>639</v>
      </c>
      <c r="G17" s="55">
        <v>45088</v>
      </c>
      <c r="H17" s="55" t="s">
        <v>324</v>
      </c>
      <c r="I17" s="51" t="s">
        <v>317</v>
      </c>
      <c r="J17" s="53">
        <f t="shared" si="0"/>
        <v>209.48039020505672</v>
      </c>
    </row>
    <row r="18" spans="1:10">
      <c r="A18" s="52" t="s">
        <v>326</v>
      </c>
      <c r="B18" s="52" t="s">
        <v>351</v>
      </c>
      <c r="C18" s="52" t="s">
        <v>352</v>
      </c>
      <c r="D18" s="53">
        <v>0.33180702103656512</v>
      </c>
      <c r="E18" s="53">
        <v>0.30858052956400556</v>
      </c>
      <c r="F18" s="54">
        <v>38</v>
      </c>
      <c r="G18" s="55">
        <v>45091</v>
      </c>
      <c r="H18" s="55" t="s">
        <v>316</v>
      </c>
      <c r="I18" s="51" t="s">
        <v>320</v>
      </c>
      <c r="J18" s="53">
        <f t="shared" si="0"/>
        <v>12.608666799389475</v>
      </c>
    </row>
    <row r="19" spans="1:10">
      <c r="A19" s="52" t="s">
        <v>353</v>
      </c>
      <c r="B19" s="52" t="s">
        <v>354</v>
      </c>
      <c r="C19" s="52" t="s">
        <v>355</v>
      </c>
      <c r="D19" s="53">
        <v>0.33711593337315016</v>
      </c>
      <c r="E19" s="53">
        <v>0.31351781803702966</v>
      </c>
      <c r="F19" s="54">
        <v>42</v>
      </c>
      <c r="G19" s="55">
        <v>45066</v>
      </c>
      <c r="H19" s="55" t="s">
        <v>329</v>
      </c>
      <c r="I19" s="51" t="s">
        <v>320</v>
      </c>
      <c r="J19" s="53">
        <f t="shared" si="0"/>
        <v>14.158869201672307</v>
      </c>
    </row>
    <row r="20" spans="1:10">
      <c r="A20" s="52" t="s">
        <v>356</v>
      </c>
      <c r="B20" s="52" t="s">
        <v>357</v>
      </c>
      <c r="C20" s="52" t="s">
        <v>355</v>
      </c>
      <c r="D20" s="53">
        <v>0.33977038954144267</v>
      </c>
      <c r="E20" s="53">
        <v>0.31598646227354166</v>
      </c>
      <c r="F20" s="54">
        <v>652</v>
      </c>
      <c r="G20" s="55">
        <v>45081</v>
      </c>
      <c r="H20" s="55" t="s">
        <v>332</v>
      </c>
      <c r="I20" s="51" t="s">
        <v>320</v>
      </c>
      <c r="J20" s="53">
        <f t="shared" si="0"/>
        <v>221.53029398102063</v>
      </c>
    </row>
    <row r="21" spans="1:10">
      <c r="A21" s="52" t="s">
        <v>326</v>
      </c>
      <c r="B21" s="52" t="s">
        <v>358</v>
      </c>
      <c r="C21" s="52" t="s">
        <v>328</v>
      </c>
      <c r="D21" s="53">
        <v>0.34773375804632023</v>
      </c>
      <c r="E21" s="53">
        <v>0.32339239498307781</v>
      </c>
      <c r="F21" s="54">
        <v>763</v>
      </c>
      <c r="G21" s="55">
        <v>45092</v>
      </c>
      <c r="H21" s="55" t="s">
        <v>324</v>
      </c>
      <c r="I21" s="51" t="s">
        <v>320</v>
      </c>
      <c r="J21" s="53">
        <f t="shared" si="0"/>
        <v>265.32085738934234</v>
      </c>
    </row>
    <row r="22" spans="1:10">
      <c r="A22" s="52" t="s">
        <v>356</v>
      </c>
      <c r="B22" s="52" t="s">
        <v>359</v>
      </c>
      <c r="C22" s="52" t="s">
        <v>355</v>
      </c>
      <c r="D22" s="53">
        <v>0.34906098613046649</v>
      </c>
      <c r="E22" s="53">
        <v>0.32462671710133384</v>
      </c>
      <c r="F22" s="54">
        <v>438</v>
      </c>
      <c r="G22" s="55">
        <v>45098</v>
      </c>
      <c r="H22" s="55" t="s">
        <v>324</v>
      </c>
      <c r="I22" s="51" t="s">
        <v>320</v>
      </c>
      <c r="J22" s="53">
        <f t="shared" si="0"/>
        <v>152.88871192514432</v>
      </c>
    </row>
    <row r="23" spans="1:10">
      <c r="A23" s="52" t="s">
        <v>360</v>
      </c>
      <c r="B23" s="52" t="s">
        <v>361</v>
      </c>
      <c r="C23" s="52" t="s">
        <v>362</v>
      </c>
      <c r="D23" s="53">
        <v>0.35436989846705153</v>
      </c>
      <c r="E23" s="53">
        <v>0.32956400557435794</v>
      </c>
      <c r="G23" s="55">
        <v>44950</v>
      </c>
      <c r="H23" s="55" t="s">
        <v>329</v>
      </c>
      <c r="I23" s="51" t="s">
        <v>320</v>
      </c>
      <c r="J23" s="53">
        <f t="shared" si="0"/>
        <v>0</v>
      </c>
    </row>
    <row r="24" spans="1:10">
      <c r="A24" s="52" t="s">
        <v>356</v>
      </c>
      <c r="B24" s="52" t="s">
        <v>363</v>
      </c>
      <c r="C24" s="52" t="s">
        <v>355</v>
      </c>
      <c r="D24" s="53">
        <v>0.35702435463534404</v>
      </c>
      <c r="E24" s="53">
        <v>0.33203264981087</v>
      </c>
      <c r="F24" s="54">
        <v>593</v>
      </c>
      <c r="G24" s="55">
        <v>44949</v>
      </c>
      <c r="H24" s="55" t="s">
        <v>316</v>
      </c>
      <c r="I24" s="51" t="s">
        <v>320</v>
      </c>
      <c r="J24" s="53">
        <f t="shared" si="0"/>
        <v>211.71544229875903</v>
      </c>
    </row>
    <row r="25" spans="1:10">
      <c r="A25" s="52" t="s">
        <v>326</v>
      </c>
      <c r="B25" s="52" t="s">
        <v>364</v>
      </c>
      <c r="C25" s="52" t="s">
        <v>350</v>
      </c>
      <c r="D25" s="53">
        <v>0.35967881080363656</v>
      </c>
      <c r="E25" s="53">
        <v>0.33450129404738205</v>
      </c>
      <c r="F25" s="54">
        <v>676</v>
      </c>
      <c r="G25" s="55">
        <v>45053</v>
      </c>
      <c r="H25" s="55" t="s">
        <v>316</v>
      </c>
      <c r="I25" s="51" t="s">
        <v>317</v>
      </c>
      <c r="J25" s="53">
        <f t="shared" si="0"/>
        <v>243.14287610325832</v>
      </c>
    </row>
    <row r="26" spans="1:10">
      <c r="A26" s="52" t="s">
        <v>326</v>
      </c>
      <c r="B26" s="52" t="s">
        <v>365</v>
      </c>
      <c r="C26" s="52" t="s">
        <v>328</v>
      </c>
      <c r="D26" s="53">
        <v>0.36100603888778288</v>
      </c>
      <c r="E26" s="53">
        <v>0.33573561616563802</v>
      </c>
      <c r="F26" s="54">
        <v>211</v>
      </c>
      <c r="G26" s="55">
        <v>44999</v>
      </c>
      <c r="H26" s="55" t="s">
        <v>316</v>
      </c>
      <c r="I26" s="51" t="s">
        <v>320</v>
      </c>
      <c r="J26" s="53">
        <f t="shared" si="0"/>
        <v>76.172274205322182</v>
      </c>
    </row>
    <row r="27" spans="1:10">
      <c r="A27" s="52" t="s">
        <v>353</v>
      </c>
      <c r="B27" s="52" t="s">
        <v>366</v>
      </c>
      <c r="C27" s="52" t="s">
        <v>355</v>
      </c>
      <c r="D27" s="53">
        <v>0.39418674099143941</v>
      </c>
      <c r="E27" s="53">
        <v>0.36659366912203861</v>
      </c>
      <c r="F27" s="54">
        <v>829</v>
      </c>
      <c r="G27" s="55">
        <v>45084</v>
      </c>
      <c r="H27" s="55" t="s">
        <v>329</v>
      </c>
      <c r="I27" s="51" t="s">
        <v>320</v>
      </c>
      <c r="J27" s="53">
        <f t="shared" si="0"/>
        <v>326.78080828190326</v>
      </c>
    </row>
    <row r="28" spans="1:10">
      <c r="A28" s="52" t="s">
        <v>356</v>
      </c>
      <c r="B28" s="52" t="s">
        <v>367</v>
      </c>
      <c r="C28" s="52" t="s">
        <v>355</v>
      </c>
      <c r="D28" s="53">
        <v>0.40878624991704821</v>
      </c>
      <c r="E28" s="53">
        <v>0.38017121242285484</v>
      </c>
      <c r="F28" s="54">
        <v>228</v>
      </c>
      <c r="G28" s="55">
        <v>44943</v>
      </c>
      <c r="H28" s="55" t="s">
        <v>332</v>
      </c>
      <c r="I28" s="51" t="s">
        <v>320</v>
      </c>
      <c r="J28" s="53">
        <f t="shared" si="0"/>
        <v>93.203264981086988</v>
      </c>
    </row>
    <row r="29" spans="1:10">
      <c r="A29" s="52" t="s">
        <v>368</v>
      </c>
      <c r="B29" s="52" t="s">
        <v>369</v>
      </c>
      <c r="C29" s="52" t="s">
        <v>370</v>
      </c>
      <c r="D29" s="53">
        <v>0.41276793416948698</v>
      </c>
      <c r="E29" s="53">
        <v>0.38387417877762292</v>
      </c>
      <c r="F29" s="54">
        <v>529</v>
      </c>
      <c r="G29" s="55">
        <v>45092</v>
      </c>
      <c r="H29" s="55" t="s">
        <v>329</v>
      </c>
      <c r="I29" s="51" t="s">
        <v>317</v>
      </c>
      <c r="J29" s="53">
        <f t="shared" si="0"/>
        <v>218.35423717565862</v>
      </c>
    </row>
    <row r="30" spans="1:10">
      <c r="A30" s="52" t="s">
        <v>371</v>
      </c>
      <c r="B30" s="52" t="s">
        <v>372</v>
      </c>
      <c r="C30" s="52" t="s">
        <v>373</v>
      </c>
      <c r="D30" s="53">
        <v>0.4140951622536333</v>
      </c>
      <c r="E30" s="53">
        <v>0.38510850089587895</v>
      </c>
      <c r="F30" s="54">
        <v>387</v>
      </c>
      <c r="G30" s="55">
        <v>45129</v>
      </c>
      <c r="H30" s="55" t="s">
        <v>329</v>
      </c>
      <c r="I30" s="51" t="s">
        <v>320</v>
      </c>
      <c r="J30" s="53">
        <f t="shared" si="0"/>
        <v>160.25482779215608</v>
      </c>
    </row>
    <row r="31" spans="1:10">
      <c r="A31" s="52" t="s">
        <v>371</v>
      </c>
      <c r="B31" s="52" t="s">
        <v>374</v>
      </c>
      <c r="C31" s="52" t="s">
        <v>375</v>
      </c>
      <c r="D31" s="53">
        <v>0.42736744309509589</v>
      </c>
      <c r="E31" s="53">
        <v>0.39745172207843915</v>
      </c>
      <c r="F31" s="54">
        <v>210</v>
      </c>
      <c r="G31" s="55">
        <v>44930</v>
      </c>
      <c r="H31" s="55" t="s">
        <v>332</v>
      </c>
      <c r="I31" s="51" t="s">
        <v>320</v>
      </c>
      <c r="J31" s="53">
        <f t="shared" si="0"/>
        <v>89.74716304997014</v>
      </c>
    </row>
    <row r="32" spans="1:10">
      <c r="A32" s="52" t="s">
        <v>321</v>
      </c>
      <c r="B32" s="52" t="s">
        <v>376</v>
      </c>
      <c r="C32" s="52" t="s">
        <v>344</v>
      </c>
      <c r="D32" s="53">
        <v>0.43798526776826591</v>
      </c>
      <c r="E32" s="53">
        <v>0.4073262990244873</v>
      </c>
      <c r="F32" s="54">
        <v>285</v>
      </c>
      <c r="G32" s="55">
        <v>45067</v>
      </c>
      <c r="H32" s="55" t="s">
        <v>324</v>
      </c>
      <c r="I32" s="51" t="s">
        <v>317</v>
      </c>
      <c r="J32" s="53">
        <f t="shared" si="0"/>
        <v>124.82580131395578</v>
      </c>
    </row>
    <row r="33" spans="1:10">
      <c r="A33" s="52" t="s">
        <v>326</v>
      </c>
      <c r="B33" s="52" t="s">
        <v>377</v>
      </c>
      <c r="C33" s="52" t="s">
        <v>342</v>
      </c>
      <c r="D33" s="53">
        <v>0.45391200477802107</v>
      </c>
      <c r="E33" s="53">
        <v>0.42213816444355962</v>
      </c>
      <c r="F33" s="54">
        <v>334</v>
      </c>
      <c r="G33" s="55">
        <v>45068</v>
      </c>
      <c r="H33" s="55" t="s">
        <v>329</v>
      </c>
      <c r="I33" s="51" t="s">
        <v>317</v>
      </c>
      <c r="J33" s="53">
        <f t="shared" si="0"/>
        <v>151.60660959585903</v>
      </c>
    </row>
    <row r="34" spans="1:10">
      <c r="A34" s="52" t="s">
        <v>353</v>
      </c>
      <c r="B34" s="52" t="s">
        <v>378</v>
      </c>
      <c r="C34" s="52" t="s">
        <v>355</v>
      </c>
      <c r="D34" s="53">
        <v>0.45922091711460611</v>
      </c>
      <c r="E34" s="53">
        <v>0.42707545291658366</v>
      </c>
      <c r="F34" s="54">
        <v>742</v>
      </c>
      <c r="G34" s="55">
        <v>44969</v>
      </c>
      <c r="H34" s="55" t="s">
        <v>324</v>
      </c>
      <c r="I34" s="51" t="s">
        <v>320</v>
      </c>
      <c r="J34" s="53">
        <f t="shared" ref="J34:J65" si="1">F34*D34</f>
        <v>340.74192049903775</v>
      </c>
    </row>
    <row r="35" spans="1:10">
      <c r="A35" s="52" t="s">
        <v>353</v>
      </c>
      <c r="B35" s="52" t="s">
        <v>379</v>
      </c>
      <c r="C35" s="52" t="s">
        <v>355</v>
      </c>
      <c r="D35" s="53">
        <v>0.45922091711460611</v>
      </c>
      <c r="E35" s="53">
        <v>0.42707545291658366</v>
      </c>
      <c r="F35" s="54">
        <v>305</v>
      </c>
      <c r="G35" s="55">
        <v>45081</v>
      </c>
      <c r="H35" s="55" t="s">
        <v>316</v>
      </c>
      <c r="I35" s="51" t="s">
        <v>320</v>
      </c>
      <c r="J35" s="53">
        <f t="shared" si="1"/>
        <v>140.06237971995486</v>
      </c>
    </row>
    <row r="36" spans="1:10">
      <c r="A36" s="52" t="s">
        <v>371</v>
      </c>
      <c r="B36" s="52" t="s">
        <v>380</v>
      </c>
      <c r="C36" s="52" t="s">
        <v>375</v>
      </c>
      <c r="D36" s="53">
        <v>0.46983874178777618</v>
      </c>
      <c r="E36" s="53">
        <v>0.43695002986263182</v>
      </c>
      <c r="F36" s="54">
        <v>605</v>
      </c>
      <c r="G36" s="55">
        <v>45083</v>
      </c>
      <c r="H36" s="55" t="s">
        <v>324</v>
      </c>
      <c r="I36" s="51" t="s">
        <v>320</v>
      </c>
      <c r="J36" s="53">
        <f t="shared" si="1"/>
        <v>284.25243878160461</v>
      </c>
    </row>
    <row r="37" spans="1:10">
      <c r="A37" s="52" t="s">
        <v>371</v>
      </c>
      <c r="B37" s="52" t="s">
        <v>381</v>
      </c>
      <c r="C37" s="52" t="s">
        <v>375</v>
      </c>
      <c r="D37" s="53">
        <v>0.47116596987192244</v>
      </c>
      <c r="E37" s="53">
        <v>0.4381843519808879</v>
      </c>
      <c r="F37" s="54">
        <v>579</v>
      </c>
      <c r="G37" s="55">
        <v>45078</v>
      </c>
      <c r="H37" s="55" t="s">
        <v>324</v>
      </c>
      <c r="I37" s="51" t="s">
        <v>320</v>
      </c>
      <c r="J37" s="53">
        <f t="shared" si="1"/>
        <v>272.80509655584308</v>
      </c>
    </row>
    <row r="38" spans="1:10">
      <c r="A38" s="52" t="s">
        <v>326</v>
      </c>
      <c r="B38" s="52" t="s">
        <v>382</v>
      </c>
      <c r="C38" s="52" t="s">
        <v>383</v>
      </c>
      <c r="D38" s="53">
        <v>0.48045656646094631</v>
      </c>
      <c r="E38" s="53">
        <v>0.44682460680868002</v>
      </c>
      <c r="F38" s="54">
        <v>114</v>
      </c>
      <c r="G38" s="55">
        <v>44970</v>
      </c>
      <c r="H38" s="55" t="s">
        <v>332</v>
      </c>
      <c r="I38" s="51" t="s">
        <v>317</v>
      </c>
      <c r="J38" s="53">
        <f t="shared" si="1"/>
        <v>54.772048576547881</v>
      </c>
    </row>
    <row r="39" spans="1:10">
      <c r="A39" s="52" t="s">
        <v>353</v>
      </c>
      <c r="B39" s="52" t="s">
        <v>384</v>
      </c>
      <c r="C39" s="52" t="s">
        <v>355</v>
      </c>
      <c r="D39" s="53">
        <v>0.49903775963899388</v>
      </c>
      <c r="E39" s="53">
        <v>0.46410511646426433</v>
      </c>
      <c r="F39" s="54">
        <v>347</v>
      </c>
      <c r="G39" s="55">
        <v>45119</v>
      </c>
      <c r="H39" s="55" t="s">
        <v>329</v>
      </c>
      <c r="I39" s="51" t="s">
        <v>320</v>
      </c>
      <c r="J39" s="53">
        <f t="shared" si="1"/>
        <v>173.16610259473089</v>
      </c>
    </row>
    <row r="40" spans="1:10">
      <c r="A40" s="52" t="s">
        <v>353</v>
      </c>
      <c r="B40" s="52" t="s">
        <v>385</v>
      </c>
      <c r="C40" s="52" t="s">
        <v>355</v>
      </c>
      <c r="D40" s="53">
        <v>0.51363726856460279</v>
      </c>
      <c r="E40" s="53">
        <v>0.47768265976508062</v>
      </c>
      <c r="F40" s="54">
        <v>238</v>
      </c>
      <c r="G40" s="55">
        <v>45123</v>
      </c>
      <c r="H40" s="55" t="s">
        <v>332</v>
      </c>
      <c r="I40" s="51" t="s">
        <v>320</v>
      </c>
      <c r="J40" s="53">
        <f t="shared" si="1"/>
        <v>122.24566991837547</v>
      </c>
    </row>
    <row r="41" spans="1:10">
      <c r="A41" s="52" t="s">
        <v>326</v>
      </c>
      <c r="B41" s="52" t="s">
        <v>386</v>
      </c>
      <c r="C41" s="52" t="s">
        <v>328</v>
      </c>
      <c r="D41" s="53">
        <v>0.52160063706948034</v>
      </c>
      <c r="E41" s="53">
        <v>0.48508859247461672</v>
      </c>
      <c r="F41" s="54">
        <v>464</v>
      </c>
      <c r="G41" s="55">
        <v>45115</v>
      </c>
      <c r="H41" s="55" t="s">
        <v>329</v>
      </c>
      <c r="I41" s="51" t="s">
        <v>320</v>
      </c>
      <c r="J41" s="53">
        <f t="shared" si="1"/>
        <v>242.02269560023888</v>
      </c>
    </row>
    <row r="42" spans="1:10">
      <c r="A42" s="52" t="s">
        <v>334</v>
      </c>
      <c r="B42" s="52" t="s">
        <v>387</v>
      </c>
      <c r="C42" s="52" t="s">
        <v>388</v>
      </c>
      <c r="D42" s="53">
        <v>0.54681797066825932</v>
      </c>
      <c r="E42" s="53">
        <v>0.50854071272148116</v>
      </c>
      <c r="F42" s="54">
        <v>153</v>
      </c>
      <c r="G42" s="55">
        <v>44973</v>
      </c>
      <c r="H42" s="55" t="s">
        <v>332</v>
      </c>
      <c r="I42" s="51" t="s">
        <v>320</v>
      </c>
      <c r="J42" s="53">
        <f t="shared" si="1"/>
        <v>83.663149512243677</v>
      </c>
    </row>
    <row r="43" spans="1:10">
      <c r="A43" s="52" t="s">
        <v>360</v>
      </c>
      <c r="B43" s="52" t="s">
        <v>389</v>
      </c>
      <c r="C43" s="52" t="s">
        <v>390</v>
      </c>
      <c r="D43" s="53">
        <v>0.55478133917313688</v>
      </c>
      <c r="E43" s="53">
        <v>0.51594664543101731</v>
      </c>
      <c r="F43" s="54">
        <v>2500</v>
      </c>
      <c r="G43" s="55">
        <v>44970</v>
      </c>
      <c r="H43" s="55" t="s">
        <v>324</v>
      </c>
      <c r="I43" s="51" t="s">
        <v>320</v>
      </c>
      <c r="J43" s="53">
        <f t="shared" si="1"/>
        <v>1386.9533479328422</v>
      </c>
    </row>
    <row r="44" spans="1:10">
      <c r="A44" s="52" t="s">
        <v>360</v>
      </c>
      <c r="B44" s="52" t="s">
        <v>391</v>
      </c>
      <c r="C44" s="52" t="s">
        <v>392</v>
      </c>
      <c r="D44" s="53">
        <v>0.55478133917313688</v>
      </c>
      <c r="E44" s="53">
        <v>0.51594664543101731</v>
      </c>
      <c r="F44" s="54">
        <v>734</v>
      </c>
      <c r="G44" s="55">
        <v>44980</v>
      </c>
      <c r="H44" s="55" t="s">
        <v>329</v>
      </c>
      <c r="I44" s="51" t="s">
        <v>320</v>
      </c>
      <c r="J44" s="53">
        <f t="shared" si="1"/>
        <v>407.20950295308245</v>
      </c>
    </row>
    <row r="45" spans="1:10">
      <c r="A45" s="52" t="s">
        <v>371</v>
      </c>
      <c r="B45" s="52" t="s">
        <v>393</v>
      </c>
      <c r="C45" s="52" t="s">
        <v>375</v>
      </c>
      <c r="D45" s="53">
        <v>0.55610856725728319</v>
      </c>
      <c r="E45" s="53">
        <v>0.51718096754927334</v>
      </c>
      <c r="F45" s="54">
        <v>850</v>
      </c>
      <c r="G45" s="55">
        <v>45120</v>
      </c>
      <c r="H45" s="55" t="s">
        <v>329</v>
      </c>
      <c r="I45" s="51" t="s">
        <v>320</v>
      </c>
      <c r="J45" s="53">
        <f t="shared" si="1"/>
        <v>472.69228216869072</v>
      </c>
    </row>
    <row r="46" spans="1:10">
      <c r="A46" s="52" t="s">
        <v>360</v>
      </c>
      <c r="B46" s="52" t="s">
        <v>394</v>
      </c>
      <c r="C46" s="52" t="s">
        <v>344</v>
      </c>
      <c r="D46" s="53">
        <v>0.56141747959386823</v>
      </c>
      <c r="E46" s="53">
        <v>0.52211825602229744</v>
      </c>
      <c r="F46" s="54">
        <v>852</v>
      </c>
      <c r="G46" s="55">
        <v>45112</v>
      </c>
      <c r="H46" s="55" t="s">
        <v>316</v>
      </c>
      <c r="I46" s="51" t="s">
        <v>317</v>
      </c>
      <c r="J46" s="53">
        <f t="shared" si="1"/>
        <v>478.32769261397573</v>
      </c>
    </row>
    <row r="47" spans="1:10">
      <c r="A47" s="52" t="s">
        <v>326</v>
      </c>
      <c r="B47" s="52" t="s">
        <v>351</v>
      </c>
      <c r="C47" s="52" t="s">
        <v>352</v>
      </c>
      <c r="D47" s="53">
        <v>0.33180702103656512</v>
      </c>
      <c r="E47" s="53">
        <v>0.30858052956400556</v>
      </c>
      <c r="F47" s="54">
        <v>38</v>
      </c>
      <c r="G47" s="55">
        <v>45091</v>
      </c>
      <c r="H47" s="55" t="s">
        <v>316</v>
      </c>
      <c r="I47" s="51" t="s">
        <v>320</v>
      </c>
      <c r="J47" s="53">
        <f t="shared" si="1"/>
        <v>12.608666799389475</v>
      </c>
    </row>
    <row r="48" spans="1:10">
      <c r="A48" s="52" t="s">
        <v>334</v>
      </c>
      <c r="B48" s="52" t="s">
        <v>395</v>
      </c>
      <c r="C48" s="52" t="s">
        <v>396</v>
      </c>
      <c r="D48" s="53">
        <v>0.56805362001459947</v>
      </c>
      <c r="E48" s="53">
        <v>0.52828986661357746</v>
      </c>
      <c r="F48" s="54">
        <v>799</v>
      </c>
      <c r="G48" s="55">
        <v>44935</v>
      </c>
      <c r="H48" s="55" t="s">
        <v>332</v>
      </c>
      <c r="I48" s="51" t="s">
        <v>320</v>
      </c>
      <c r="J48" s="53">
        <f t="shared" si="1"/>
        <v>453.87484239166497</v>
      </c>
    </row>
    <row r="49" spans="1:10">
      <c r="A49" s="52" t="s">
        <v>360</v>
      </c>
      <c r="B49" s="52" t="s">
        <v>397</v>
      </c>
      <c r="C49" s="52" t="s">
        <v>344</v>
      </c>
      <c r="D49" s="53">
        <v>0.56938084809874578</v>
      </c>
      <c r="E49" s="53">
        <v>0.52952418873183349</v>
      </c>
      <c r="F49" s="54">
        <v>784</v>
      </c>
      <c r="G49" s="55">
        <v>45122</v>
      </c>
      <c r="H49" s="55" t="s">
        <v>329</v>
      </c>
      <c r="I49" s="51" t="s">
        <v>317</v>
      </c>
      <c r="J49" s="53">
        <f t="shared" si="1"/>
        <v>446.39458490941672</v>
      </c>
    </row>
    <row r="50" spans="1:10">
      <c r="A50" s="52" t="s">
        <v>371</v>
      </c>
      <c r="B50" s="52" t="s">
        <v>398</v>
      </c>
      <c r="C50" s="52" t="s">
        <v>399</v>
      </c>
      <c r="D50" s="53">
        <v>0.57601698851947702</v>
      </c>
      <c r="E50" s="53">
        <v>0.53569579932311362</v>
      </c>
      <c r="F50" s="54">
        <v>872</v>
      </c>
      <c r="G50" s="55">
        <v>44935</v>
      </c>
      <c r="H50" s="55" t="s">
        <v>316</v>
      </c>
      <c r="I50" s="51" t="s">
        <v>317</v>
      </c>
      <c r="J50" s="53">
        <f t="shared" si="1"/>
        <v>502.28681398898397</v>
      </c>
    </row>
    <row r="51" spans="1:10">
      <c r="A51" s="52" t="s">
        <v>371</v>
      </c>
      <c r="B51" s="52" t="s">
        <v>400</v>
      </c>
      <c r="C51" s="52" t="s">
        <v>401</v>
      </c>
      <c r="D51" s="53">
        <v>0.57999867277191586</v>
      </c>
      <c r="E51" s="53">
        <v>0.5393987656778817</v>
      </c>
      <c r="F51" s="54">
        <v>574</v>
      </c>
      <c r="G51" s="55">
        <v>45127</v>
      </c>
      <c r="H51" s="55" t="s">
        <v>329</v>
      </c>
      <c r="I51" s="51" t="s">
        <v>320</v>
      </c>
      <c r="J51" s="53">
        <f t="shared" si="1"/>
        <v>332.91923817107971</v>
      </c>
    </row>
    <row r="52" spans="1:10">
      <c r="A52" s="52" t="s">
        <v>360</v>
      </c>
      <c r="B52" s="52" t="s">
        <v>402</v>
      </c>
      <c r="C52" s="52" t="s">
        <v>390</v>
      </c>
      <c r="D52" s="53">
        <v>0.58530758510850089</v>
      </c>
      <c r="E52" s="53">
        <v>0.5443360541509058</v>
      </c>
      <c r="F52" s="54">
        <v>825</v>
      </c>
      <c r="G52" s="55">
        <v>44934</v>
      </c>
      <c r="H52" s="55" t="s">
        <v>316</v>
      </c>
      <c r="I52" s="51" t="s">
        <v>320</v>
      </c>
      <c r="J52" s="53">
        <f t="shared" si="1"/>
        <v>482.87875771451326</v>
      </c>
    </row>
    <row r="53" spans="1:10">
      <c r="A53" s="52" t="s">
        <v>360</v>
      </c>
      <c r="B53" s="52" t="s">
        <v>403</v>
      </c>
      <c r="C53" s="52" t="s">
        <v>362</v>
      </c>
      <c r="D53" s="53">
        <v>0.61185214679142608</v>
      </c>
      <c r="E53" s="53">
        <v>0.56902249651602621</v>
      </c>
      <c r="F53" s="54">
        <v>323</v>
      </c>
      <c r="G53" s="55">
        <v>44935</v>
      </c>
      <c r="H53" s="55" t="s">
        <v>332</v>
      </c>
      <c r="I53" s="51" t="s">
        <v>320</v>
      </c>
      <c r="J53" s="53">
        <f t="shared" si="1"/>
        <v>197.62824341363063</v>
      </c>
    </row>
    <row r="54" spans="1:10">
      <c r="A54" s="52" t="s">
        <v>371</v>
      </c>
      <c r="B54" s="52" t="s">
        <v>404</v>
      </c>
      <c r="C54" s="52" t="s">
        <v>405</v>
      </c>
      <c r="D54" s="53">
        <v>0.62379719954874246</v>
      </c>
      <c r="E54" s="53">
        <v>0.58013139558033056</v>
      </c>
      <c r="F54" s="54">
        <v>72</v>
      </c>
      <c r="G54" s="55">
        <v>45112</v>
      </c>
      <c r="H54" s="55" t="s">
        <v>316</v>
      </c>
      <c r="I54" s="51" t="s">
        <v>320</v>
      </c>
      <c r="J54" s="53">
        <f t="shared" si="1"/>
        <v>44.913398367509458</v>
      </c>
    </row>
    <row r="55" spans="1:10">
      <c r="A55" s="52" t="s">
        <v>360</v>
      </c>
      <c r="B55" s="52" t="s">
        <v>406</v>
      </c>
      <c r="C55" s="52" t="s">
        <v>362</v>
      </c>
      <c r="D55" s="53">
        <v>0.63706948039020495</v>
      </c>
      <c r="E55" s="53">
        <v>0.5924746167628907</v>
      </c>
      <c r="F55" s="54">
        <v>276</v>
      </c>
      <c r="G55" s="55">
        <v>44992</v>
      </c>
      <c r="H55" s="55" t="s">
        <v>324</v>
      </c>
      <c r="I55" s="51" t="s">
        <v>320</v>
      </c>
      <c r="J55" s="53">
        <f t="shared" si="1"/>
        <v>175.83117658769658</v>
      </c>
    </row>
    <row r="56" spans="1:10">
      <c r="A56" s="52" t="s">
        <v>360</v>
      </c>
      <c r="B56" s="52" t="s">
        <v>407</v>
      </c>
      <c r="C56" s="52" t="s">
        <v>344</v>
      </c>
      <c r="D56" s="53">
        <v>0.64105116464264378</v>
      </c>
      <c r="E56" s="53">
        <v>0.59617758311765878</v>
      </c>
      <c r="G56" s="55">
        <v>44947</v>
      </c>
      <c r="H56" s="55" t="s">
        <v>332</v>
      </c>
      <c r="I56" s="51" t="s">
        <v>317</v>
      </c>
      <c r="J56" s="53">
        <f t="shared" si="1"/>
        <v>0</v>
      </c>
    </row>
    <row r="57" spans="1:10">
      <c r="A57" s="52" t="s">
        <v>371</v>
      </c>
      <c r="B57" s="52" t="s">
        <v>408</v>
      </c>
      <c r="C57" s="52" t="s">
        <v>401</v>
      </c>
      <c r="D57" s="53">
        <v>0.64503284889508261</v>
      </c>
      <c r="E57" s="53">
        <v>0.59988054947242686</v>
      </c>
      <c r="F57" s="54">
        <v>451</v>
      </c>
      <c r="G57" s="55">
        <v>44998</v>
      </c>
      <c r="H57" s="55" t="s">
        <v>332</v>
      </c>
      <c r="I57" s="51" t="s">
        <v>320</v>
      </c>
      <c r="J57" s="53">
        <f t="shared" si="1"/>
        <v>290.90981485168226</v>
      </c>
    </row>
    <row r="58" spans="1:10">
      <c r="A58" s="52" t="s">
        <v>371</v>
      </c>
      <c r="B58" s="52" t="s">
        <v>409</v>
      </c>
      <c r="C58" s="52" t="s">
        <v>410</v>
      </c>
      <c r="D58" s="53">
        <v>0.66095958590483772</v>
      </c>
      <c r="E58" s="53">
        <v>0.61469241489149906</v>
      </c>
      <c r="F58" s="54">
        <v>813</v>
      </c>
      <c r="G58" s="55">
        <v>44992</v>
      </c>
      <c r="H58" s="55" t="s">
        <v>332</v>
      </c>
      <c r="I58" s="51" t="s">
        <v>320</v>
      </c>
      <c r="J58" s="53">
        <f t="shared" si="1"/>
        <v>537.36014334063304</v>
      </c>
    </row>
    <row r="59" spans="1:10">
      <c r="A59" s="52" t="s">
        <v>360</v>
      </c>
      <c r="B59" s="52" t="s">
        <v>411</v>
      </c>
      <c r="C59" s="52" t="s">
        <v>362</v>
      </c>
      <c r="D59" s="53">
        <v>0.68219523525117787</v>
      </c>
      <c r="E59" s="53">
        <v>0.63444156878359537</v>
      </c>
      <c r="F59" s="54">
        <v>822</v>
      </c>
      <c r="G59" s="55">
        <v>45052</v>
      </c>
      <c r="H59" s="55" t="s">
        <v>316</v>
      </c>
      <c r="I59" s="51" t="s">
        <v>317</v>
      </c>
      <c r="J59" s="53">
        <f t="shared" si="1"/>
        <v>560.76448337646821</v>
      </c>
    </row>
    <row r="60" spans="1:10">
      <c r="A60" s="52" t="s">
        <v>368</v>
      </c>
      <c r="B60" s="52" t="s">
        <v>412</v>
      </c>
      <c r="C60" s="52" t="s">
        <v>413</v>
      </c>
      <c r="D60" s="53">
        <v>0.6875041475877629</v>
      </c>
      <c r="E60" s="53">
        <v>0.63937885725661958</v>
      </c>
      <c r="F60" s="54">
        <v>661</v>
      </c>
      <c r="G60" s="55">
        <v>44988</v>
      </c>
      <c r="H60" s="55" t="s">
        <v>332</v>
      </c>
      <c r="I60" s="51" t="s">
        <v>320</v>
      </c>
      <c r="J60" s="53">
        <f t="shared" si="1"/>
        <v>454.44024155551131</v>
      </c>
    </row>
    <row r="61" spans="1:10">
      <c r="A61" s="52" t="s">
        <v>353</v>
      </c>
      <c r="B61" s="52" t="s">
        <v>414</v>
      </c>
      <c r="C61" s="52" t="s">
        <v>355</v>
      </c>
      <c r="D61" s="53">
        <v>0.69944920034507918</v>
      </c>
      <c r="E61" s="53">
        <v>0.6504877563209237</v>
      </c>
      <c r="F61" s="54">
        <v>252</v>
      </c>
      <c r="G61" s="55">
        <v>45099</v>
      </c>
      <c r="H61" s="55" t="s">
        <v>324</v>
      </c>
      <c r="I61" s="51" t="s">
        <v>320</v>
      </c>
      <c r="J61" s="53">
        <f t="shared" si="1"/>
        <v>176.26119848695996</v>
      </c>
    </row>
    <row r="62" spans="1:10">
      <c r="A62" s="52" t="s">
        <v>326</v>
      </c>
      <c r="B62" s="52" t="s">
        <v>415</v>
      </c>
      <c r="C62" s="52" t="s">
        <v>416</v>
      </c>
      <c r="D62" s="53">
        <v>0.71670316543898072</v>
      </c>
      <c r="E62" s="53">
        <v>0.66653394385825204</v>
      </c>
      <c r="F62" s="54">
        <v>244</v>
      </c>
      <c r="G62" s="55">
        <v>45053</v>
      </c>
      <c r="H62" s="55" t="s">
        <v>332</v>
      </c>
      <c r="I62" s="51" t="s">
        <v>317</v>
      </c>
      <c r="J62" s="53">
        <f t="shared" si="1"/>
        <v>174.87557236711129</v>
      </c>
    </row>
    <row r="63" spans="1:10">
      <c r="A63" s="52" t="s">
        <v>371</v>
      </c>
      <c r="B63" s="52" t="s">
        <v>417</v>
      </c>
      <c r="C63" s="52" t="s">
        <v>401</v>
      </c>
      <c r="D63" s="53">
        <v>0.73528435861702834</v>
      </c>
      <c r="E63" s="53">
        <v>0.6838144535138363</v>
      </c>
      <c r="F63" s="54">
        <v>892</v>
      </c>
      <c r="G63" s="55">
        <v>45020</v>
      </c>
      <c r="H63" s="55" t="s">
        <v>324</v>
      </c>
      <c r="I63" s="51" t="s">
        <v>320</v>
      </c>
      <c r="J63" s="53">
        <f t="shared" si="1"/>
        <v>655.87364788638934</v>
      </c>
    </row>
    <row r="64" spans="1:10">
      <c r="A64" s="52" t="s">
        <v>371</v>
      </c>
      <c r="B64" s="52" t="s">
        <v>418</v>
      </c>
      <c r="C64" s="52" t="s">
        <v>375</v>
      </c>
      <c r="D64" s="53">
        <v>0.77775565730970864</v>
      </c>
      <c r="E64" s="53">
        <v>0.72331276129802902</v>
      </c>
      <c r="F64" s="54">
        <v>264</v>
      </c>
      <c r="G64" s="55">
        <v>45061</v>
      </c>
      <c r="H64" s="55" t="s">
        <v>332</v>
      </c>
      <c r="I64" s="51" t="s">
        <v>320</v>
      </c>
      <c r="J64" s="53">
        <f t="shared" si="1"/>
        <v>205.32749352976307</v>
      </c>
    </row>
    <row r="65" spans="1:10">
      <c r="A65" s="52" t="s">
        <v>356</v>
      </c>
      <c r="B65" s="52" t="s">
        <v>419</v>
      </c>
      <c r="C65" s="52" t="s">
        <v>355</v>
      </c>
      <c r="D65" s="53">
        <v>0.78306456964629367</v>
      </c>
      <c r="E65" s="53">
        <v>0.72825004977105312</v>
      </c>
      <c r="F65" s="54">
        <v>703</v>
      </c>
      <c r="G65" s="55">
        <v>45060</v>
      </c>
      <c r="H65" s="55" t="s">
        <v>316</v>
      </c>
      <c r="I65" s="51" t="s">
        <v>320</v>
      </c>
      <c r="J65" s="53">
        <f t="shared" si="1"/>
        <v>550.49439246134443</v>
      </c>
    </row>
    <row r="66" spans="1:10">
      <c r="A66" s="52" t="s">
        <v>420</v>
      </c>
      <c r="B66" s="52" t="s">
        <v>421</v>
      </c>
      <c r="C66" s="52" t="s">
        <v>416</v>
      </c>
      <c r="D66" s="53">
        <v>0.78571902581458619</v>
      </c>
      <c r="E66" s="53">
        <v>0.73071869400756517</v>
      </c>
      <c r="F66" s="54">
        <v>481</v>
      </c>
      <c r="G66" s="55">
        <v>45018</v>
      </c>
      <c r="H66" s="55" t="s">
        <v>324</v>
      </c>
      <c r="I66" s="51" t="s">
        <v>320</v>
      </c>
      <c r="J66" s="53">
        <f t="shared" ref="J66:J97" si="2">F66*D66</f>
        <v>377.93085141681598</v>
      </c>
    </row>
    <row r="67" spans="1:10">
      <c r="A67" s="52" t="s">
        <v>420</v>
      </c>
      <c r="B67" s="52" t="s">
        <v>422</v>
      </c>
      <c r="C67" s="52" t="s">
        <v>350</v>
      </c>
      <c r="D67" s="53">
        <v>0.79235516623531743</v>
      </c>
      <c r="E67" s="53">
        <v>0.7368903045988453</v>
      </c>
      <c r="F67" s="54">
        <v>653</v>
      </c>
      <c r="G67" s="55">
        <v>45004</v>
      </c>
      <c r="H67" s="55" t="s">
        <v>329</v>
      </c>
      <c r="I67" s="51" t="s">
        <v>317</v>
      </c>
      <c r="J67" s="53">
        <f t="shared" si="2"/>
        <v>517.40792355166229</v>
      </c>
    </row>
    <row r="68" spans="1:10">
      <c r="A68" s="52" t="s">
        <v>371</v>
      </c>
      <c r="B68" s="52" t="s">
        <v>423</v>
      </c>
      <c r="C68" s="52" t="s">
        <v>410</v>
      </c>
      <c r="D68" s="53">
        <v>0.81093635941336517</v>
      </c>
      <c r="E68" s="53">
        <v>0.75417081425442956</v>
      </c>
      <c r="F68" s="54">
        <v>563</v>
      </c>
      <c r="G68" s="55">
        <v>45058</v>
      </c>
      <c r="H68" s="55" t="s">
        <v>324</v>
      </c>
      <c r="I68" s="51" t="s">
        <v>320</v>
      </c>
      <c r="J68" s="53">
        <f t="shared" si="2"/>
        <v>456.55717034972457</v>
      </c>
    </row>
    <row r="69" spans="1:10">
      <c r="A69" s="52" t="s">
        <v>356</v>
      </c>
      <c r="B69" s="52" t="s">
        <v>424</v>
      </c>
      <c r="C69" s="52" t="s">
        <v>355</v>
      </c>
      <c r="D69" s="53">
        <v>0.8295175525914128</v>
      </c>
      <c r="E69" s="53">
        <v>0.77145132391001392</v>
      </c>
      <c r="F69" s="54">
        <v>865</v>
      </c>
      <c r="G69" s="55">
        <v>44988</v>
      </c>
      <c r="H69" s="55" t="s">
        <v>329</v>
      </c>
      <c r="I69" s="51" t="s">
        <v>320</v>
      </c>
      <c r="J69" s="53">
        <f t="shared" si="2"/>
        <v>717.53268299157207</v>
      </c>
    </row>
    <row r="70" spans="1:10">
      <c r="A70" s="52" t="s">
        <v>353</v>
      </c>
      <c r="B70" s="52" t="s">
        <v>425</v>
      </c>
      <c r="C70" s="52" t="s">
        <v>355</v>
      </c>
      <c r="D70" s="53">
        <v>0.83615369301214404</v>
      </c>
      <c r="E70" s="53">
        <v>0.77762293450129405</v>
      </c>
      <c r="F70" s="54">
        <v>705</v>
      </c>
      <c r="G70" s="55">
        <v>45048</v>
      </c>
      <c r="H70" s="55" t="s">
        <v>324</v>
      </c>
      <c r="I70" s="51" t="s">
        <v>320</v>
      </c>
      <c r="J70" s="53">
        <f t="shared" si="2"/>
        <v>589.48835357356154</v>
      </c>
    </row>
    <row r="71" spans="1:10">
      <c r="A71" s="52" t="s">
        <v>353</v>
      </c>
      <c r="B71" s="52" t="s">
        <v>426</v>
      </c>
      <c r="C71" s="52" t="s">
        <v>355</v>
      </c>
      <c r="D71" s="53">
        <v>0.83615369301214404</v>
      </c>
      <c r="E71" s="53">
        <v>0.77762293450129405</v>
      </c>
      <c r="F71" s="54">
        <v>28</v>
      </c>
      <c r="G71" s="55">
        <v>44997</v>
      </c>
      <c r="H71" s="55" t="s">
        <v>332</v>
      </c>
      <c r="I71" s="51" t="s">
        <v>320</v>
      </c>
      <c r="J71" s="53">
        <f t="shared" si="2"/>
        <v>23.412303404340033</v>
      </c>
    </row>
    <row r="72" spans="1:10">
      <c r="A72" s="52" t="s">
        <v>371</v>
      </c>
      <c r="B72" s="52" t="s">
        <v>427</v>
      </c>
      <c r="C72" s="52" t="s">
        <v>401</v>
      </c>
      <c r="D72" s="53">
        <v>0.87729776362067824</v>
      </c>
      <c r="E72" s="53">
        <v>0.81588692016723074</v>
      </c>
      <c r="F72" s="54">
        <v>480</v>
      </c>
      <c r="G72" s="55">
        <v>45005</v>
      </c>
      <c r="H72" s="55" t="s">
        <v>316</v>
      </c>
      <c r="I72" s="51" t="s">
        <v>320</v>
      </c>
      <c r="J72" s="53">
        <f t="shared" si="2"/>
        <v>421.10292653792555</v>
      </c>
    </row>
    <row r="73" spans="1:10">
      <c r="A73" s="52" t="s">
        <v>353</v>
      </c>
      <c r="B73" s="52" t="s">
        <v>428</v>
      </c>
      <c r="C73" s="52" t="s">
        <v>355</v>
      </c>
      <c r="D73" s="53">
        <v>0.91711460614506601</v>
      </c>
      <c r="E73" s="53">
        <v>0.85291658371491141</v>
      </c>
      <c r="F73" s="54">
        <v>253</v>
      </c>
      <c r="G73" s="55">
        <v>45057</v>
      </c>
      <c r="H73" s="55" t="s">
        <v>316</v>
      </c>
      <c r="I73" s="51" t="s">
        <v>320</v>
      </c>
      <c r="J73" s="53">
        <f t="shared" si="2"/>
        <v>232.0299953547017</v>
      </c>
    </row>
    <row r="74" spans="1:10">
      <c r="A74" s="52" t="s">
        <v>353</v>
      </c>
      <c r="B74" s="52" t="s">
        <v>429</v>
      </c>
      <c r="C74" s="52" t="s">
        <v>355</v>
      </c>
      <c r="D74" s="53">
        <v>0.94498639591213751</v>
      </c>
      <c r="E74" s="53">
        <v>0.87883734819828785</v>
      </c>
      <c r="F74" s="54">
        <v>17</v>
      </c>
      <c r="G74" s="55">
        <v>45092</v>
      </c>
      <c r="H74" s="55" t="s">
        <v>316</v>
      </c>
      <c r="I74" s="51" t="s">
        <v>320</v>
      </c>
      <c r="J74" s="53">
        <f t="shared" si="2"/>
        <v>16.064768730506337</v>
      </c>
    </row>
    <row r="75" spans="1:10">
      <c r="A75" s="52" t="s">
        <v>371</v>
      </c>
      <c r="B75" s="52" t="s">
        <v>430</v>
      </c>
      <c r="C75" s="52" t="s">
        <v>401</v>
      </c>
      <c r="D75" s="53">
        <v>0.96754927334262386</v>
      </c>
      <c r="E75" s="53">
        <v>0.89982082420864018</v>
      </c>
      <c r="F75" s="54">
        <v>118</v>
      </c>
      <c r="G75" s="55">
        <v>45031</v>
      </c>
      <c r="H75" s="55" t="s">
        <v>329</v>
      </c>
      <c r="I75" s="51" t="s">
        <v>320</v>
      </c>
      <c r="J75" s="53">
        <f t="shared" si="2"/>
        <v>114.17081425442962</v>
      </c>
    </row>
    <row r="76" spans="1:10">
      <c r="A76" s="52" t="s">
        <v>371</v>
      </c>
      <c r="B76" s="52" t="s">
        <v>431</v>
      </c>
      <c r="C76" s="52" t="s">
        <v>405</v>
      </c>
      <c r="D76" s="53">
        <v>0.97020372951091638</v>
      </c>
      <c r="E76" s="53">
        <v>0.90228946844515223</v>
      </c>
      <c r="F76" s="54">
        <v>399</v>
      </c>
      <c r="G76" s="55">
        <v>45023</v>
      </c>
      <c r="H76" s="55" t="s">
        <v>329</v>
      </c>
      <c r="I76" s="51" t="s">
        <v>320</v>
      </c>
      <c r="J76" s="53">
        <f t="shared" si="2"/>
        <v>387.11128807485562</v>
      </c>
    </row>
    <row r="77" spans="1:10">
      <c r="A77" s="52" t="s">
        <v>420</v>
      </c>
      <c r="B77" s="52" t="s">
        <v>432</v>
      </c>
      <c r="C77" s="52" t="s">
        <v>350</v>
      </c>
      <c r="D77" s="53">
        <v>0.99807551927798777</v>
      </c>
      <c r="E77" s="53">
        <v>0.92821023292852867</v>
      </c>
      <c r="F77" s="54">
        <v>397</v>
      </c>
      <c r="G77" s="55">
        <v>45023</v>
      </c>
      <c r="H77" s="55" t="s">
        <v>332</v>
      </c>
      <c r="I77" s="51" t="s">
        <v>317</v>
      </c>
      <c r="J77" s="53">
        <f t="shared" si="2"/>
        <v>396.23598115336114</v>
      </c>
    </row>
    <row r="78" spans="1:10">
      <c r="A78" s="52" t="s">
        <v>368</v>
      </c>
      <c r="B78" s="52" t="s">
        <v>433</v>
      </c>
      <c r="C78" s="52" t="s">
        <v>370</v>
      </c>
      <c r="D78" s="53">
        <v>1.0100205720353042</v>
      </c>
      <c r="E78" s="53">
        <v>0.9393191319928329</v>
      </c>
      <c r="F78" s="54">
        <v>336</v>
      </c>
      <c r="G78" s="55">
        <v>45035</v>
      </c>
      <c r="H78" s="55" t="s">
        <v>332</v>
      </c>
      <c r="I78" s="51" t="s">
        <v>317</v>
      </c>
      <c r="J78" s="53">
        <f t="shared" si="2"/>
        <v>339.36691220386217</v>
      </c>
    </row>
    <row r="79" spans="1:10">
      <c r="A79" s="52" t="s">
        <v>420</v>
      </c>
      <c r="B79" s="52" t="s">
        <v>434</v>
      </c>
      <c r="C79" s="52" t="s">
        <v>435</v>
      </c>
      <c r="D79" s="53">
        <v>1.049837414559692</v>
      </c>
      <c r="E79" s="53">
        <v>0.97634879554051357</v>
      </c>
      <c r="F79" s="54">
        <v>620</v>
      </c>
      <c r="G79" s="55">
        <v>45031</v>
      </c>
      <c r="H79" s="55" t="s">
        <v>332</v>
      </c>
      <c r="I79" s="51" t="s">
        <v>320</v>
      </c>
      <c r="J79" s="53">
        <f t="shared" si="2"/>
        <v>650.89919702700911</v>
      </c>
    </row>
    <row r="80" spans="1:10">
      <c r="A80" s="52" t="s">
        <v>313</v>
      </c>
      <c r="B80" s="52" t="s">
        <v>436</v>
      </c>
      <c r="C80" s="52" t="s">
        <v>437</v>
      </c>
      <c r="D80" s="53">
        <v>1.0869998009157873</v>
      </c>
      <c r="E80" s="53">
        <v>1.0109098148516822</v>
      </c>
      <c r="F80" s="54">
        <v>69</v>
      </c>
      <c r="G80" s="55">
        <v>45031</v>
      </c>
      <c r="H80" s="55" t="s">
        <v>332</v>
      </c>
      <c r="I80" s="51" t="s">
        <v>320</v>
      </c>
      <c r="J80" s="53">
        <f t="shared" si="2"/>
        <v>75.002986263189328</v>
      </c>
    </row>
    <row r="81" spans="1:10">
      <c r="A81" s="52" t="s">
        <v>313</v>
      </c>
      <c r="B81" s="52" t="s">
        <v>438</v>
      </c>
      <c r="C81" s="52" t="s">
        <v>439</v>
      </c>
      <c r="D81" s="53">
        <v>1.0869998009157873</v>
      </c>
      <c r="E81" s="53">
        <v>1.0109098148516822</v>
      </c>
      <c r="F81" s="54">
        <v>34</v>
      </c>
      <c r="G81" s="55">
        <v>45038</v>
      </c>
      <c r="H81" s="55" t="s">
        <v>324</v>
      </c>
      <c r="I81" s="51" t="s">
        <v>320</v>
      </c>
      <c r="J81" s="53">
        <f t="shared" si="2"/>
        <v>36.957993231136768</v>
      </c>
    </row>
    <row r="82" spans="1:10">
      <c r="A82" s="52" t="s">
        <v>313</v>
      </c>
      <c r="B82" s="52" t="s">
        <v>440</v>
      </c>
      <c r="C82" s="52" t="s">
        <v>439</v>
      </c>
      <c r="D82" s="53">
        <v>1.1241621872718828</v>
      </c>
      <c r="E82" s="53">
        <v>1.0454708341628509</v>
      </c>
      <c r="F82" s="54">
        <v>381</v>
      </c>
      <c r="G82" s="55">
        <v>45028</v>
      </c>
      <c r="H82" s="55" t="s">
        <v>316</v>
      </c>
      <c r="I82" s="51" t="s">
        <v>320</v>
      </c>
      <c r="J82" s="53">
        <f t="shared" si="2"/>
        <v>428.30579335058735</v>
      </c>
    </row>
    <row r="83" spans="1:10">
      <c r="A83" s="52" t="s">
        <v>371</v>
      </c>
      <c r="B83" s="52" t="s">
        <v>441</v>
      </c>
      <c r="C83" s="52" t="s">
        <v>442</v>
      </c>
      <c r="D83" s="53">
        <v>1.1294710996084676</v>
      </c>
      <c r="E83" s="53">
        <v>1.0504081226358748</v>
      </c>
      <c r="F83" s="54">
        <v>178</v>
      </c>
      <c r="G83" s="55">
        <v>44992</v>
      </c>
      <c r="H83" s="55" t="s">
        <v>332</v>
      </c>
      <c r="I83" s="51" t="s">
        <v>317</v>
      </c>
      <c r="J83" s="53">
        <f t="shared" si="2"/>
        <v>201.04585573030724</v>
      </c>
    </row>
    <row r="84" spans="1:10">
      <c r="A84" s="52" t="s">
        <v>371</v>
      </c>
      <c r="B84" s="52" t="s">
        <v>443</v>
      </c>
      <c r="C84" s="52" t="s">
        <v>375</v>
      </c>
      <c r="D84" s="53">
        <v>1.1400889242816377</v>
      </c>
      <c r="E84" s="53">
        <v>1.060282699581923</v>
      </c>
      <c r="F84" s="54">
        <v>636</v>
      </c>
      <c r="G84" s="55">
        <v>45022</v>
      </c>
      <c r="H84" s="55" t="s">
        <v>324</v>
      </c>
      <c r="I84" s="51" t="s">
        <v>317</v>
      </c>
      <c r="J84" s="53">
        <f t="shared" si="2"/>
        <v>725.09655584312156</v>
      </c>
    </row>
    <row r="85" spans="1:10">
      <c r="A85" s="52" t="s">
        <v>420</v>
      </c>
      <c r="B85" s="52" t="s">
        <v>444</v>
      </c>
      <c r="C85" s="52" t="s">
        <v>350</v>
      </c>
      <c r="D85" s="53">
        <v>1.1626518017121241</v>
      </c>
      <c r="E85" s="53">
        <v>1.0812661755922757</v>
      </c>
      <c r="F85" s="54">
        <v>823</v>
      </c>
      <c r="G85" s="55">
        <v>44939</v>
      </c>
      <c r="H85" s="55" t="s">
        <v>324</v>
      </c>
      <c r="I85" s="51" t="s">
        <v>317</v>
      </c>
      <c r="J85" s="53">
        <f t="shared" si="2"/>
        <v>956.8624328090782</v>
      </c>
    </row>
    <row r="86" spans="1:10">
      <c r="A86" s="52" t="s">
        <v>313</v>
      </c>
      <c r="B86" s="52" t="s">
        <v>445</v>
      </c>
      <c r="C86" s="52" t="s">
        <v>315</v>
      </c>
      <c r="D86" s="53">
        <v>1.2011414161523659</v>
      </c>
      <c r="E86" s="53">
        <v>1.1170615170217</v>
      </c>
      <c r="F86" s="54">
        <v>53</v>
      </c>
      <c r="G86" s="55">
        <v>44942</v>
      </c>
      <c r="H86" s="55" t="s">
        <v>329</v>
      </c>
      <c r="I86" s="51" t="s">
        <v>317</v>
      </c>
      <c r="J86" s="53">
        <f t="shared" si="2"/>
        <v>63.660495056075391</v>
      </c>
    </row>
    <row r="87" spans="1:10">
      <c r="A87" s="52" t="s">
        <v>313</v>
      </c>
      <c r="B87" s="52" t="s">
        <v>446</v>
      </c>
      <c r="C87" s="52" t="s">
        <v>439</v>
      </c>
      <c r="D87" s="53">
        <v>1.2011414161523659</v>
      </c>
      <c r="E87" s="53">
        <v>1.1170615170217</v>
      </c>
      <c r="F87" s="54">
        <v>67</v>
      </c>
      <c r="G87" s="55">
        <v>45123</v>
      </c>
      <c r="H87" s="55" t="s">
        <v>329</v>
      </c>
      <c r="I87" s="51" t="s">
        <v>320</v>
      </c>
      <c r="J87" s="53">
        <f t="shared" si="2"/>
        <v>80.476474882208521</v>
      </c>
    </row>
    <row r="88" spans="1:10">
      <c r="A88" s="52" t="s">
        <v>368</v>
      </c>
      <c r="B88" s="52" t="s">
        <v>447</v>
      </c>
      <c r="C88" s="52" t="s">
        <v>370</v>
      </c>
      <c r="D88" s="53">
        <v>1.211759240825536</v>
      </c>
      <c r="E88" s="53">
        <v>1.1269360939677482</v>
      </c>
      <c r="F88" s="54">
        <v>731</v>
      </c>
      <c r="G88" s="55">
        <v>45115</v>
      </c>
      <c r="H88" s="55" t="s">
        <v>324</v>
      </c>
      <c r="I88" s="51" t="s">
        <v>317</v>
      </c>
      <c r="J88" s="53">
        <f t="shared" si="2"/>
        <v>885.79600504346683</v>
      </c>
    </row>
    <row r="89" spans="1:10">
      <c r="A89" s="52" t="s">
        <v>420</v>
      </c>
      <c r="B89" s="52" t="s">
        <v>448</v>
      </c>
      <c r="C89" s="52" t="s">
        <v>350</v>
      </c>
      <c r="D89" s="53">
        <v>1.2263587497511448</v>
      </c>
      <c r="E89" s="53">
        <v>1.1405136372685645</v>
      </c>
      <c r="F89" s="54">
        <v>377</v>
      </c>
      <c r="G89" s="55">
        <v>45123</v>
      </c>
      <c r="H89" s="55" t="s">
        <v>316</v>
      </c>
      <c r="I89" s="51" t="s">
        <v>317</v>
      </c>
      <c r="J89" s="53">
        <f t="shared" si="2"/>
        <v>462.3372486561816</v>
      </c>
    </row>
    <row r="90" spans="1:10">
      <c r="A90" s="52" t="s">
        <v>334</v>
      </c>
      <c r="B90" s="52" t="s">
        <v>449</v>
      </c>
      <c r="C90" s="52" t="s">
        <v>396</v>
      </c>
      <c r="D90" s="53">
        <v>1.2409582586767536</v>
      </c>
      <c r="E90" s="53">
        <v>1.1540911805693808</v>
      </c>
      <c r="F90" s="54">
        <v>34</v>
      </c>
      <c r="G90" s="55">
        <v>44932</v>
      </c>
      <c r="H90" s="55" t="s">
        <v>324</v>
      </c>
      <c r="I90" s="51" t="s">
        <v>320</v>
      </c>
      <c r="J90" s="53">
        <f t="shared" si="2"/>
        <v>42.192580795009619</v>
      </c>
    </row>
    <row r="91" spans="1:10">
      <c r="A91" s="52" t="s">
        <v>334</v>
      </c>
      <c r="B91" s="52" t="s">
        <v>450</v>
      </c>
      <c r="C91" s="52" t="s">
        <v>388</v>
      </c>
      <c r="D91" s="53">
        <v>1.2913929258743115</v>
      </c>
      <c r="E91" s="53">
        <v>1.2009954210631095</v>
      </c>
      <c r="F91" s="54">
        <v>741</v>
      </c>
      <c r="G91" s="55">
        <v>45127</v>
      </c>
      <c r="H91" s="55" t="s">
        <v>324</v>
      </c>
      <c r="I91" s="51" t="s">
        <v>320</v>
      </c>
      <c r="J91" s="53">
        <f t="shared" si="2"/>
        <v>956.92215807286482</v>
      </c>
    </row>
    <row r="92" spans="1:10">
      <c r="A92" s="52" t="s">
        <v>371</v>
      </c>
      <c r="B92" s="52" t="s">
        <v>451</v>
      </c>
      <c r="C92" s="52" t="s">
        <v>452</v>
      </c>
      <c r="D92" s="53">
        <v>1.3179374875572365</v>
      </c>
      <c r="E92" s="53">
        <v>1.22568186342823</v>
      </c>
      <c r="F92" s="54">
        <v>548</v>
      </c>
      <c r="G92" s="55">
        <v>44935</v>
      </c>
      <c r="H92" s="55" t="s">
        <v>316</v>
      </c>
      <c r="I92" s="51" t="s">
        <v>317</v>
      </c>
      <c r="J92" s="53">
        <f t="shared" si="2"/>
        <v>722.22974318136562</v>
      </c>
    </row>
    <row r="93" spans="1:10">
      <c r="A93" s="52" t="s">
        <v>371</v>
      </c>
      <c r="B93" s="52" t="s">
        <v>453</v>
      </c>
      <c r="C93" s="52" t="s">
        <v>452</v>
      </c>
      <c r="D93" s="53">
        <v>1.3975711726060123</v>
      </c>
      <c r="E93" s="53">
        <v>1.2997411905235914</v>
      </c>
      <c r="F93" s="54">
        <v>93</v>
      </c>
      <c r="G93" s="55">
        <v>45084</v>
      </c>
      <c r="H93" s="55" t="s">
        <v>329</v>
      </c>
      <c r="I93" s="51" t="s">
        <v>317</v>
      </c>
      <c r="J93" s="53">
        <f t="shared" si="2"/>
        <v>129.97411905235913</v>
      </c>
    </row>
    <row r="94" spans="1:10">
      <c r="A94" s="52" t="s">
        <v>420</v>
      </c>
      <c r="B94" s="52" t="s">
        <v>454</v>
      </c>
      <c r="C94" s="52" t="s">
        <v>350</v>
      </c>
      <c r="D94" s="53">
        <v>1.4015528568584512</v>
      </c>
      <c r="E94" s="53">
        <v>1.3034441568783595</v>
      </c>
      <c r="F94" s="54">
        <v>54</v>
      </c>
      <c r="G94" s="55">
        <v>45115</v>
      </c>
      <c r="H94" s="55" t="s">
        <v>329</v>
      </c>
      <c r="I94" s="51" t="s">
        <v>317</v>
      </c>
      <c r="J94" s="53">
        <f t="shared" si="2"/>
        <v>75.683854270356363</v>
      </c>
    </row>
    <row r="95" spans="1:10">
      <c r="A95" s="52" t="s">
        <v>371</v>
      </c>
      <c r="B95" s="52" t="s">
        <v>455</v>
      </c>
      <c r="C95" s="52" t="s">
        <v>456</v>
      </c>
      <c r="D95" s="53">
        <v>1.4599508925608866</v>
      </c>
      <c r="E95" s="53">
        <v>1.3577543300816246</v>
      </c>
      <c r="F95" s="54">
        <v>721</v>
      </c>
      <c r="G95" s="55">
        <v>45115</v>
      </c>
      <c r="H95" s="55" t="s">
        <v>332</v>
      </c>
      <c r="I95" s="51" t="s">
        <v>320</v>
      </c>
      <c r="J95" s="53">
        <f t="shared" si="2"/>
        <v>1052.6245935363993</v>
      </c>
    </row>
    <row r="96" spans="1:10">
      <c r="A96" s="52" t="s">
        <v>368</v>
      </c>
      <c r="B96" s="52" t="s">
        <v>457</v>
      </c>
      <c r="C96" s="52" t="s">
        <v>340</v>
      </c>
      <c r="D96" s="53">
        <v>1.5448934899462472</v>
      </c>
      <c r="E96" s="53">
        <v>1.43675094565001</v>
      </c>
      <c r="G96" s="55">
        <v>44975</v>
      </c>
      <c r="H96" s="55" t="s">
        <v>316</v>
      </c>
      <c r="I96" s="51" t="s">
        <v>320</v>
      </c>
      <c r="J96" s="53">
        <f t="shared" si="2"/>
        <v>0</v>
      </c>
    </row>
    <row r="97" spans="1:10">
      <c r="A97" s="52" t="s">
        <v>353</v>
      </c>
      <c r="B97" s="52" t="s">
        <v>425</v>
      </c>
      <c r="C97" s="52" t="s">
        <v>355</v>
      </c>
      <c r="D97" s="53">
        <v>0.83615369301214404</v>
      </c>
      <c r="E97" s="53">
        <v>0.77762293450129405</v>
      </c>
      <c r="F97" s="54">
        <v>705</v>
      </c>
      <c r="G97" s="55">
        <v>45048</v>
      </c>
      <c r="H97" s="55" t="s">
        <v>324</v>
      </c>
      <c r="I97" s="51" t="s">
        <v>320</v>
      </c>
      <c r="J97" s="53">
        <f t="shared" si="2"/>
        <v>589.48835357356154</v>
      </c>
    </row>
    <row r="98" spans="1:10">
      <c r="A98" s="52" t="s">
        <v>371</v>
      </c>
      <c r="B98" s="52" t="s">
        <v>458</v>
      </c>
      <c r="C98" s="52" t="s">
        <v>456</v>
      </c>
      <c r="D98" s="53">
        <v>1.5900192448072201</v>
      </c>
      <c r="E98" s="53">
        <v>1.4787178976707147</v>
      </c>
      <c r="F98" s="54">
        <v>904</v>
      </c>
      <c r="G98" s="55">
        <v>44983</v>
      </c>
      <c r="H98" s="55" t="s">
        <v>324</v>
      </c>
      <c r="I98" s="51" t="s">
        <v>320</v>
      </c>
      <c r="J98" s="53">
        <f t="shared" ref="J98:J129" si="3">F98*D98</f>
        <v>1437.3773973057271</v>
      </c>
    </row>
    <row r="99" spans="1:10">
      <c r="A99" s="52" t="s">
        <v>420</v>
      </c>
      <c r="B99" s="52" t="s">
        <v>459</v>
      </c>
      <c r="C99" s="52" t="s">
        <v>350</v>
      </c>
      <c r="D99" s="53">
        <v>1.6112548941535603</v>
      </c>
      <c r="E99" s="53">
        <v>1.4984670515628111</v>
      </c>
      <c r="F99" s="54">
        <v>815</v>
      </c>
      <c r="G99" s="55">
        <v>45000</v>
      </c>
      <c r="H99" s="55" t="s">
        <v>332</v>
      </c>
      <c r="I99" s="51" t="s">
        <v>320</v>
      </c>
      <c r="J99" s="53">
        <f t="shared" si="3"/>
        <v>1313.1727387351516</v>
      </c>
    </row>
    <row r="100" spans="1:10">
      <c r="A100" s="52" t="s">
        <v>334</v>
      </c>
      <c r="B100" s="52" t="s">
        <v>460</v>
      </c>
      <c r="C100" s="52" t="s">
        <v>388</v>
      </c>
      <c r="D100" s="53">
        <v>1.9271351781803701</v>
      </c>
      <c r="E100" s="53">
        <v>1.7922357157077444</v>
      </c>
      <c r="F100" s="54">
        <v>799</v>
      </c>
      <c r="G100" s="55">
        <v>45020</v>
      </c>
      <c r="H100" s="55" t="s">
        <v>316</v>
      </c>
      <c r="I100" s="51" t="s">
        <v>320</v>
      </c>
      <c r="J100" s="53">
        <f t="shared" si="3"/>
        <v>1539.7810073661158</v>
      </c>
    </row>
    <row r="101" spans="1:10">
      <c r="A101" s="52" t="s">
        <v>334</v>
      </c>
      <c r="B101" s="52" t="s">
        <v>461</v>
      </c>
      <c r="C101" s="52" t="s">
        <v>396</v>
      </c>
      <c r="D101" s="53">
        <v>1.9350985466852477</v>
      </c>
      <c r="E101" s="53">
        <v>1.7996416484172804</v>
      </c>
      <c r="F101" s="54">
        <v>842</v>
      </c>
      <c r="G101" s="55">
        <v>44996</v>
      </c>
      <c r="H101" s="55" t="s">
        <v>316</v>
      </c>
      <c r="I101" s="51" t="s">
        <v>320</v>
      </c>
      <c r="J101" s="53">
        <f t="shared" si="3"/>
        <v>1629.3529763089787</v>
      </c>
    </row>
    <row r="102" spans="1:10">
      <c r="A102" s="52" t="s">
        <v>420</v>
      </c>
      <c r="B102" s="52" t="s">
        <v>462</v>
      </c>
      <c r="C102" s="52" t="s">
        <v>350</v>
      </c>
      <c r="D102" s="53">
        <v>1.9536797398632955</v>
      </c>
      <c r="E102" s="53">
        <v>1.8169221580728647</v>
      </c>
      <c r="F102" s="54">
        <v>685</v>
      </c>
      <c r="G102" s="55">
        <v>44988</v>
      </c>
      <c r="H102" s="55" t="s">
        <v>324</v>
      </c>
      <c r="I102" s="51" t="s">
        <v>320</v>
      </c>
      <c r="J102" s="53">
        <f t="shared" si="3"/>
        <v>1338.2706218063574</v>
      </c>
    </row>
    <row r="103" spans="1:10">
      <c r="A103" s="52" t="s">
        <v>356</v>
      </c>
      <c r="B103" s="52" t="s">
        <v>463</v>
      </c>
      <c r="C103" s="52" t="s">
        <v>355</v>
      </c>
      <c r="D103" s="53">
        <v>1.9961510385559755</v>
      </c>
      <c r="E103" s="53">
        <v>1.8564204658570573</v>
      </c>
      <c r="F103" s="54">
        <v>347</v>
      </c>
      <c r="G103" s="55">
        <v>45023</v>
      </c>
      <c r="H103" s="55" t="s">
        <v>332</v>
      </c>
      <c r="I103" s="51" t="s">
        <v>320</v>
      </c>
      <c r="J103" s="53">
        <f t="shared" si="3"/>
        <v>692.66441037892355</v>
      </c>
    </row>
    <row r="104" spans="1:10">
      <c r="A104" s="52" t="s">
        <v>464</v>
      </c>
      <c r="B104" s="52" t="s">
        <v>465</v>
      </c>
      <c r="C104" s="52" t="s">
        <v>466</v>
      </c>
      <c r="D104" s="53">
        <v>2.5867675360010614</v>
      </c>
      <c r="E104" s="53">
        <v>2.4062645165571701</v>
      </c>
      <c r="F104" s="54">
        <v>540</v>
      </c>
      <c r="G104" s="55">
        <v>45050</v>
      </c>
      <c r="H104" s="55" t="s">
        <v>324</v>
      </c>
      <c r="I104" s="51" t="s">
        <v>320</v>
      </c>
      <c r="J104" s="53">
        <f t="shared" si="3"/>
        <v>1396.8544694405732</v>
      </c>
    </row>
    <row r="105" spans="1:10">
      <c r="A105" s="52" t="s">
        <v>368</v>
      </c>
      <c r="B105" s="52" t="s">
        <v>467</v>
      </c>
      <c r="C105" s="52" t="s">
        <v>338</v>
      </c>
      <c r="D105" s="53">
        <v>2.6624195367973984</v>
      </c>
      <c r="E105" s="53">
        <v>2.4760501692215806</v>
      </c>
      <c r="F105" s="54">
        <v>456</v>
      </c>
      <c r="G105" s="55">
        <v>44992</v>
      </c>
      <c r="H105" s="55" t="s">
        <v>329</v>
      </c>
      <c r="I105" s="51" t="s">
        <v>320</v>
      </c>
      <c r="J105" s="53">
        <f t="shared" si="3"/>
        <v>1214.0633087796136</v>
      </c>
    </row>
    <row r="106" spans="1:10">
      <c r="A106" s="52" t="s">
        <v>368</v>
      </c>
      <c r="B106" s="52" t="s">
        <v>468</v>
      </c>
      <c r="C106" s="52" t="s">
        <v>370</v>
      </c>
      <c r="D106" s="53">
        <v>2.8469042404937288</v>
      </c>
      <c r="E106" s="53">
        <v>2.6476209436591676</v>
      </c>
      <c r="F106" s="54">
        <v>236</v>
      </c>
      <c r="G106" s="55">
        <v>44987</v>
      </c>
      <c r="H106" s="55" t="s">
        <v>316</v>
      </c>
      <c r="I106" s="51" t="s">
        <v>317</v>
      </c>
      <c r="J106" s="53">
        <f t="shared" si="3"/>
        <v>671.86940075652001</v>
      </c>
    </row>
    <row r="107" spans="1:10">
      <c r="A107" s="52" t="s">
        <v>464</v>
      </c>
      <c r="B107" s="52" t="s">
        <v>469</v>
      </c>
      <c r="C107" s="52" t="s">
        <v>466</v>
      </c>
      <c r="D107" s="53">
        <v>2.8946844515229939</v>
      </c>
      <c r="E107" s="53">
        <v>2.6916185546486164</v>
      </c>
      <c r="F107" s="54">
        <v>618</v>
      </c>
      <c r="G107" s="55">
        <v>44979</v>
      </c>
      <c r="H107" s="55" t="s">
        <v>316</v>
      </c>
      <c r="I107" s="51" t="s">
        <v>320</v>
      </c>
      <c r="J107" s="53">
        <f t="shared" si="3"/>
        <v>1788.9149910412102</v>
      </c>
    </row>
    <row r="108" spans="1:10">
      <c r="A108" s="52" t="s">
        <v>464</v>
      </c>
      <c r="B108" s="52" t="s">
        <v>470</v>
      </c>
      <c r="C108" s="52" t="s">
        <v>471</v>
      </c>
      <c r="D108" s="53">
        <v>3.0712057867144469</v>
      </c>
      <c r="E108" s="53">
        <v>2.8561948370827523</v>
      </c>
      <c r="F108" s="54">
        <v>515</v>
      </c>
      <c r="G108" s="55">
        <v>45017</v>
      </c>
      <c r="H108" s="55" t="s">
        <v>332</v>
      </c>
      <c r="I108" s="51" t="s">
        <v>317</v>
      </c>
      <c r="J108" s="53">
        <f t="shared" si="3"/>
        <v>1581.6709801579402</v>
      </c>
    </row>
    <row r="109" spans="1:10">
      <c r="A109" s="52" t="s">
        <v>464</v>
      </c>
      <c r="B109" s="52" t="s">
        <v>472</v>
      </c>
      <c r="C109" s="52" t="s">
        <v>370</v>
      </c>
      <c r="D109" s="53">
        <v>3.1388944190059056</v>
      </c>
      <c r="E109" s="53">
        <v>2.9185745570376267</v>
      </c>
      <c r="F109" s="54">
        <v>623</v>
      </c>
      <c r="G109" s="55">
        <v>44974</v>
      </c>
      <c r="H109" s="55" t="s">
        <v>329</v>
      </c>
      <c r="I109" s="51" t="s">
        <v>317</v>
      </c>
      <c r="J109" s="53">
        <f t="shared" si="3"/>
        <v>1955.5312230406792</v>
      </c>
    </row>
    <row r="110" spans="1:10">
      <c r="A110" s="52" t="s">
        <v>464</v>
      </c>
      <c r="B110" s="52" t="s">
        <v>473</v>
      </c>
      <c r="C110" s="52" t="s">
        <v>331</v>
      </c>
      <c r="D110" s="53">
        <v>3.2490543499900455</v>
      </c>
      <c r="E110" s="53">
        <v>3.0220983476010348</v>
      </c>
      <c r="F110" s="54">
        <v>654</v>
      </c>
      <c r="G110" s="55">
        <v>44929</v>
      </c>
      <c r="H110" s="55" t="s">
        <v>324</v>
      </c>
      <c r="I110" s="51" t="s">
        <v>320</v>
      </c>
      <c r="J110" s="53">
        <f t="shared" si="3"/>
        <v>2124.8815448934897</v>
      </c>
    </row>
    <row r="111" spans="1:10">
      <c r="A111" s="52" t="s">
        <v>368</v>
      </c>
      <c r="B111" s="52" t="s">
        <v>474</v>
      </c>
      <c r="C111" s="52" t="s">
        <v>328</v>
      </c>
      <c r="D111" s="53">
        <v>3.2809078240095557</v>
      </c>
      <c r="E111" s="53">
        <v>3.051244276328887</v>
      </c>
      <c r="F111" s="54">
        <v>769</v>
      </c>
      <c r="G111" s="55">
        <v>45123</v>
      </c>
      <c r="H111" s="55" t="s">
        <v>332</v>
      </c>
      <c r="I111" s="51" t="s">
        <v>320</v>
      </c>
      <c r="J111" s="53">
        <f t="shared" si="3"/>
        <v>2523.0181166633483</v>
      </c>
    </row>
    <row r="112" spans="1:10">
      <c r="A112" s="52" t="s">
        <v>464</v>
      </c>
      <c r="B112" s="52" t="s">
        <v>475</v>
      </c>
      <c r="C112" s="52" t="s">
        <v>476</v>
      </c>
      <c r="D112" s="53">
        <v>3.3180702103656512</v>
      </c>
      <c r="E112" s="53">
        <v>3.0858052956400557</v>
      </c>
      <c r="F112" s="54">
        <v>584</v>
      </c>
      <c r="G112" s="55">
        <v>45047</v>
      </c>
      <c r="H112" s="55" t="s">
        <v>332</v>
      </c>
      <c r="I112" s="51" t="s">
        <v>317</v>
      </c>
      <c r="J112" s="53">
        <f t="shared" si="3"/>
        <v>1937.7530028535402</v>
      </c>
    </row>
    <row r="113" spans="1:10">
      <c r="A113" s="52" t="s">
        <v>368</v>
      </c>
      <c r="B113" s="52" t="s">
        <v>477</v>
      </c>
      <c r="C113" s="52" t="s">
        <v>383</v>
      </c>
      <c r="D113" s="53">
        <v>3.323379122702236</v>
      </c>
      <c r="E113" s="53">
        <v>3.0907425841130793</v>
      </c>
      <c r="F113" s="54">
        <v>500</v>
      </c>
      <c r="G113" s="55">
        <v>45128</v>
      </c>
      <c r="H113" s="55" t="s">
        <v>324</v>
      </c>
      <c r="I113" s="51" t="s">
        <v>317</v>
      </c>
      <c r="J113" s="53">
        <f t="shared" si="3"/>
        <v>1661.6895613511181</v>
      </c>
    </row>
    <row r="114" spans="1:10">
      <c r="A114" s="52" t="s">
        <v>464</v>
      </c>
      <c r="B114" s="52" t="s">
        <v>478</v>
      </c>
      <c r="C114" s="52" t="s">
        <v>370</v>
      </c>
      <c r="D114" s="53">
        <v>3.434866281770522</v>
      </c>
      <c r="E114" s="53">
        <v>3.194637998540049</v>
      </c>
      <c r="F114" s="54">
        <v>81</v>
      </c>
      <c r="G114" s="55">
        <v>45079</v>
      </c>
      <c r="H114" s="55" t="s">
        <v>332</v>
      </c>
      <c r="I114" s="51" t="s">
        <v>317</v>
      </c>
      <c r="J114" s="53">
        <f t="shared" si="3"/>
        <v>278.2241688234123</v>
      </c>
    </row>
    <row r="115" spans="1:10">
      <c r="A115" s="52" t="s">
        <v>368</v>
      </c>
      <c r="B115" s="52" t="s">
        <v>479</v>
      </c>
      <c r="C115" s="52" t="s">
        <v>328</v>
      </c>
      <c r="D115" s="53">
        <v>3.4813192647156415</v>
      </c>
      <c r="E115" s="53">
        <v>3.2376269161855462</v>
      </c>
      <c r="F115" s="54">
        <v>107</v>
      </c>
      <c r="G115" s="55">
        <v>44948</v>
      </c>
      <c r="H115" s="55" t="s">
        <v>324</v>
      </c>
      <c r="I115" s="51" t="s">
        <v>320</v>
      </c>
      <c r="J115" s="53">
        <f t="shared" si="3"/>
        <v>372.50116132457362</v>
      </c>
    </row>
    <row r="116" spans="1:10">
      <c r="A116" s="52" t="s">
        <v>464</v>
      </c>
      <c r="B116" s="52" t="s">
        <v>480</v>
      </c>
      <c r="C116" s="52" t="s">
        <v>471</v>
      </c>
      <c r="D116" s="53">
        <v>3.5410445285022227</v>
      </c>
      <c r="E116" s="53">
        <v>3.2928528767668719</v>
      </c>
      <c r="F116" s="54">
        <v>106</v>
      </c>
      <c r="G116" s="55">
        <v>44943</v>
      </c>
      <c r="H116" s="55" t="s">
        <v>324</v>
      </c>
      <c r="I116" s="51" t="s">
        <v>317</v>
      </c>
      <c r="J116" s="53">
        <f t="shared" si="3"/>
        <v>375.35072002123559</v>
      </c>
    </row>
    <row r="117" spans="1:10">
      <c r="A117" s="52" t="s">
        <v>464</v>
      </c>
      <c r="B117" s="52" t="s">
        <v>481</v>
      </c>
      <c r="C117" s="52" t="s">
        <v>466</v>
      </c>
      <c r="D117" s="53">
        <v>3.6220054416351446</v>
      </c>
      <c r="E117" s="53">
        <v>3.3685048775632089</v>
      </c>
      <c r="F117" s="54">
        <v>224</v>
      </c>
      <c r="G117" s="55">
        <v>45112</v>
      </c>
      <c r="H117" s="55" t="s">
        <v>329</v>
      </c>
      <c r="I117" s="51" t="s">
        <v>320</v>
      </c>
      <c r="J117" s="53">
        <f t="shared" si="3"/>
        <v>811.32921892627235</v>
      </c>
    </row>
    <row r="118" spans="1:10">
      <c r="A118" s="52" t="s">
        <v>464</v>
      </c>
      <c r="B118" s="52" t="s">
        <v>482</v>
      </c>
      <c r="C118" s="52" t="s">
        <v>328</v>
      </c>
      <c r="D118" s="53">
        <v>3.7082752671046517</v>
      </c>
      <c r="E118" s="53">
        <v>3.4481385626119847</v>
      </c>
      <c r="F118" s="54">
        <v>622</v>
      </c>
      <c r="G118" s="55">
        <v>45120</v>
      </c>
      <c r="H118" s="55" t="s">
        <v>316</v>
      </c>
      <c r="I118" s="51" t="s">
        <v>320</v>
      </c>
      <c r="J118" s="53">
        <f t="shared" si="3"/>
        <v>2306.5472161390935</v>
      </c>
    </row>
    <row r="119" spans="1:10">
      <c r="A119" s="52" t="s">
        <v>464</v>
      </c>
      <c r="B119" s="52" t="s">
        <v>483</v>
      </c>
      <c r="C119" s="52" t="s">
        <v>484</v>
      </c>
      <c r="D119" s="53">
        <v>3.77994558364855</v>
      </c>
      <c r="E119" s="53">
        <v>3.5158271949034439</v>
      </c>
      <c r="F119" s="54">
        <v>689</v>
      </c>
      <c r="G119" s="55">
        <v>45110</v>
      </c>
      <c r="H119" s="55" t="s">
        <v>332</v>
      </c>
      <c r="I119" s="51" t="s">
        <v>320</v>
      </c>
      <c r="J119" s="53">
        <f t="shared" si="3"/>
        <v>2604.382507133851</v>
      </c>
    </row>
    <row r="120" spans="1:10">
      <c r="A120" s="52" t="s">
        <v>464</v>
      </c>
      <c r="B120" s="52" t="s">
        <v>485</v>
      </c>
      <c r="C120" s="52" t="s">
        <v>338</v>
      </c>
      <c r="D120" s="53">
        <v>3.8224168823412303</v>
      </c>
      <c r="E120" s="53">
        <v>3.5543168093436859</v>
      </c>
      <c r="F120" s="54">
        <v>506</v>
      </c>
      <c r="G120" s="55">
        <v>45122</v>
      </c>
      <c r="H120" s="55" t="s">
        <v>332</v>
      </c>
      <c r="I120" s="51" t="s">
        <v>320</v>
      </c>
      <c r="J120" s="53">
        <f t="shared" si="3"/>
        <v>1934.1429424646626</v>
      </c>
    </row>
    <row r="121" spans="1:10">
      <c r="A121" s="52" t="s">
        <v>368</v>
      </c>
      <c r="B121" s="52" t="s">
        <v>486</v>
      </c>
      <c r="C121" s="52" t="s">
        <v>342</v>
      </c>
      <c r="D121" s="53">
        <v>3.8436525316875705</v>
      </c>
      <c r="E121" s="53">
        <v>3.5745968544694402</v>
      </c>
      <c r="F121" s="54">
        <v>553</v>
      </c>
      <c r="G121" s="55">
        <v>45122</v>
      </c>
      <c r="H121" s="55" t="s">
        <v>332</v>
      </c>
      <c r="I121" s="51" t="s">
        <v>317</v>
      </c>
      <c r="J121" s="53">
        <f t="shared" si="3"/>
        <v>2125.5398500232263</v>
      </c>
    </row>
    <row r="122" spans="1:10">
      <c r="A122" s="52" t="s">
        <v>464</v>
      </c>
      <c r="B122" s="52" t="s">
        <v>487</v>
      </c>
      <c r="C122" s="52" t="s">
        <v>471</v>
      </c>
      <c r="D122" s="53">
        <v>3.8489614440241553</v>
      </c>
      <c r="E122" s="53">
        <v>3.5795341429424643</v>
      </c>
      <c r="F122" s="54">
        <v>342</v>
      </c>
      <c r="G122" s="55">
        <v>45109</v>
      </c>
      <c r="H122" s="55" t="s">
        <v>316</v>
      </c>
      <c r="I122" s="51" t="s">
        <v>317</v>
      </c>
      <c r="J122" s="53">
        <f t="shared" si="3"/>
        <v>1316.3448138562612</v>
      </c>
    </row>
    <row r="123" spans="1:10">
      <c r="A123" s="52" t="s">
        <v>464</v>
      </c>
      <c r="B123" s="52" t="s">
        <v>488</v>
      </c>
      <c r="C123" s="52" t="s">
        <v>346</v>
      </c>
      <c r="D123" s="53">
        <v>3.8582520406131793</v>
      </c>
      <c r="E123" s="53">
        <v>3.5888247395314883</v>
      </c>
      <c r="F123" s="54">
        <v>424</v>
      </c>
      <c r="G123" s="55">
        <v>44942</v>
      </c>
      <c r="H123" s="55" t="s">
        <v>332</v>
      </c>
      <c r="I123" s="51" t="s">
        <v>320</v>
      </c>
      <c r="J123" s="53">
        <f t="shared" si="3"/>
        <v>1635.898865219988</v>
      </c>
    </row>
    <row r="124" spans="1:10">
      <c r="A124" s="52" t="s">
        <v>368</v>
      </c>
      <c r="B124" s="52" t="s">
        <v>489</v>
      </c>
      <c r="C124" s="52" t="s">
        <v>328</v>
      </c>
      <c r="D124" s="53">
        <v>3.8688698652863489</v>
      </c>
      <c r="E124" s="53">
        <v>3.5980489747163049</v>
      </c>
      <c r="F124" s="54">
        <v>897</v>
      </c>
      <c r="G124" s="55">
        <v>45053</v>
      </c>
      <c r="H124" s="55" t="s">
        <v>329</v>
      </c>
      <c r="I124" s="51" t="s">
        <v>320</v>
      </c>
      <c r="J124" s="53">
        <f t="shared" si="3"/>
        <v>3470.3762691618549</v>
      </c>
    </row>
    <row r="125" spans="1:10">
      <c r="A125" s="52" t="s">
        <v>464</v>
      </c>
      <c r="B125" s="52" t="s">
        <v>490</v>
      </c>
      <c r="C125" s="52" t="s">
        <v>466</v>
      </c>
      <c r="D125" s="53">
        <v>3.9471763222509786</v>
      </c>
      <c r="E125" s="53">
        <v>3.6711128807485562</v>
      </c>
      <c r="F125" s="54">
        <v>640</v>
      </c>
      <c r="G125" s="55">
        <v>45061</v>
      </c>
      <c r="H125" s="55" t="s">
        <v>332</v>
      </c>
      <c r="I125" s="51" t="s">
        <v>320</v>
      </c>
      <c r="J125" s="53">
        <f t="shared" si="3"/>
        <v>2526.1928462406263</v>
      </c>
    </row>
    <row r="126" spans="1:10">
      <c r="A126" s="52" t="s">
        <v>368</v>
      </c>
      <c r="B126" s="52" t="s">
        <v>491</v>
      </c>
      <c r="C126" s="52" t="s">
        <v>328</v>
      </c>
      <c r="D126" s="53">
        <v>3.9604486030924413</v>
      </c>
      <c r="E126" s="53">
        <v>3.6832172008759705</v>
      </c>
      <c r="F126" s="54">
        <v>205</v>
      </c>
      <c r="G126" s="55">
        <v>45031</v>
      </c>
      <c r="H126" s="55" t="s">
        <v>332</v>
      </c>
      <c r="I126" s="51" t="s">
        <v>320</v>
      </c>
      <c r="J126" s="53">
        <f t="shared" si="3"/>
        <v>811.89196363395047</v>
      </c>
    </row>
    <row r="127" spans="1:10">
      <c r="A127" s="52" t="s">
        <v>368</v>
      </c>
      <c r="B127" s="52" t="s">
        <v>492</v>
      </c>
      <c r="C127" s="52" t="s">
        <v>471</v>
      </c>
      <c r="D127" s="53">
        <v>4.049372884730241</v>
      </c>
      <c r="E127" s="53">
        <v>3.765916782799124</v>
      </c>
      <c r="F127" s="54">
        <v>96</v>
      </c>
      <c r="G127" s="55">
        <v>45023</v>
      </c>
      <c r="H127" s="55" t="s">
        <v>329</v>
      </c>
      <c r="I127" s="51" t="s">
        <v>317</v>
      </c>
      <c r="J127" s="53">
        <f t="shared" si="3"/>
        <v>388.73979693410314</v>
      </c>
    </row>
    <row r="128" spans="1:10">
      <c r="A128" s="52" t="s">
        <v>464</v>
      </c>
      <c r="B128" s="52" t="s">
        <v>493</v>
      </c>
      <c r="C128" s="52" t="s">
        <v>494</v>
      </c>
      <c r="D128" s="53">
        <v>4.1940407459021829</v>
      </c>
      <c r="E128" s="53">
        <v>3.9007233393058596</v>
      </c>
      <c r="F128" s="54">
        <v>190</v>
      </c>
      <c r="G128" s="55">
        <v>45030</v>
      </c>
      <c r="H128" s="55" t="s">
        <v>329</v>
      </c>
      <c r="I128" s="51" t="s">
        <v>317</v>
      </c>
      <c r="J128" s="53">
        <f t="shared" si="3"/>
        <v>796.86774172141475</v>
      </c>
    </row>
    <row r="129" spans="1:10">
      <c r="A129" s="52" t="s">
        <v>495</v>
      </c>
      <c r="B129" s="52" t="s">
        <v>496</v>
      </c>
      <c r="C129" s="52" t="s">
        <v>497</v>
      </c>
      <c r="D129" s="53">
        <v>4.2816377994558357</v>
      </c>
      <c r="E129" s="53">
        <v>3.9819231534939274</v>
      </c>
      <c r="F129" s="54">
        <v>511</v>
      </c>
      <c r="G129" s="55">
        <v>44929</v>
      </c>
      <c r="H129" s="55" t="s">
        <v>316</v>
      </c>
      <c r="I129" s="51" t="s">
        <v>320</v>
      </c>
      <c r="J129" s="53">
        <f t="shared" si="3"/>
        <v>2187.916915521932</v>
      </c>
    </row>
    <row r="130" spans="1:10">
      <c r="A130" s="52" t="s">
        <v>464</v>
      </c>
      <c r="B130" s="52" t="s">
        <v>498</v>
      </c>
      <c r="C130" s="52" t="s">
        <v>370</v>
      </c>
      <c r="D130" s="53">
        <v>4.4037427831972922</v>
      </c>
      <c r="E130" s="53">
        <v>4.0958258676753596</v>
      </c>
      <c r="F130" s="54">
        <v>896</v>
      </c>
      <c r="G130" s="55">
        <v>44935</v>
      </c>
      <c r="H130" s="55" t="s">
        <v>324</v>
      </c>
      <c r="I130" s="51" t="s">
        <v>317</v>
      </c>
      <c r="J130" s="53">
        <f t="shared" ref="J130:J161" si="4">F130*D130</f>
        <v>3945.7535337447739</v>
      </c>
    </row>
    <row r="131" spans="1:10">
      <c r="A131" s="52" t="s">
        <v>464</v>
      </c>
      <c r="B131" s="52" t="s">
        <v>499</v>
      </c>
      <c r="C131" s="52" t="s">
        <v>328</v>
      </c>
      <c r="D131" s="53">
        <v>4.4117061517021696</v>
      </c>
      <c r="E131" s="53">
        <v>4.102462008096091</v>
      </c>
      <c r="F131" s="54">
        <v>601</v>
      </c>
      <c r="G131" s="55">
        <v>45091</v>
      </c>
      <c r="H131" s="55" t="s">
        <v>324</v>
      </c>
      <c r="I131" s="51" t="s">
        <v>317</v>
      </c>
      <c r="J131" s="53">
        <f t="shared" si="4"/>
        <v>2651.4353971730038</v>
      </c>
    </row>
    <row r="132" spans="1:10">
      <c r="A132" s="52" t="s">
        <v>464</v>
      </c>
      <c r="B132" s="52" t="s">
        <v>500</v>
      </c>
      <c r="C132" s="52" t="s">
        <v>338</v>
      </c>
      <c r="D132" s="53">
        <v>4.6187537328289858</v>
      </c>
      <c r="E132" s="53">
        <v>4.2949100802972984</v>
      </c>
      <c r="F132" s="54">
        <v>411</v>
      </c>
      <c r="G132" s="55">
        <v>45036</v>
      </c>
      <c r="H132" s="55" t="s">
        <v>324</v>
      </c>
      <c r="I132" s="51" t="s">
        <v>320</v>
      </c>
      <c r="J132" s="53">
        <f t="shared" si="4"/>
        <v>1898.3077841927131</v>
      </c>
    </row>
    <row r="133" spans="1:10">
      <c r="A133" s="52" t="s">
        <v>464</v>
      </c>
      <c r="B133" s="52" t="s">
        <v>501</v>
      </c>
      <c r="C133" s="52" t="s">
        <v>471</v>
      </c>
      <c r="D133" s="53">
        <v>4.6187537328289858</v>
      </c>
      <c r="E133" s="53">
        <v>4.2949100802972984</v>
      </c>
      <c r="F133" s="54">
        <v>45</v>
      </c>
      <c r="G133" s="55">
        <v>45000</v>
      </c>
      <c r="H133" s="55" t="s">
        <v>332</v>
      </c>
      <c r="I133" s="51" t="s">
        <v>320</v>
      </c>
      <c r="J133" s="53">
        <f t="shared" si="4"/>
        <v>207.84391797730436</v>
      </c>
    </row>
    <row r="134" spans="1:10">
      <c r="A134" s="52" t="s">
        <v>464</v>
      </c>
      <c r="B134" s="52" t="s">
        <v>502</v>
      </c>
      <c r="C134" s="52" t="s">
        <v>383</v>
      </c>
      <c r="D134" s="53">
        <v>4.90145331475214</v>
      </c>
      <c r="E134" s="53">
        <v>4.5577012409582585</v>
      </c>
      <c r="F134" s="54">
        <v>111</v>
      </c>
      <c r="G134" s="55">
        <v>45006</v>
      </c>
      <c r="H134" s="55" t="s">
        <v>316</v>
      </c>
      <c r="I134" s="51" t="s">
        <v>317</v>
      </c>
      <c r="J134" s="53">
        <f t="shared" si="4"/>
        <v>544.0613179374875</v>
      </c>
    </row>
    <row r="135" spans="1:10">
      <c r="A135" s="52" t="s">
        <v>464</v>
      </c>
      <c r="B135" s="52" t="s">
        <v>503</v>
      </c>
      <c r="C135" s="52" t="s">
        <v>328</v>
      </c>
      <c r="D135" s="53">
        <v>4.9173800517618949</v>
      </c>
      <c r="E135" s="53">
        <v>4.5736279779680133</v>
      </c>
      <c r="F135" s="54">
        <v>573</v>
      </c>
      <c r="G135" s="55">
        <v>45030</v>
      </c>
      <c r="H135" s="55" t="s">
        <v>316</v>
      </c>
      <c r="I135" s="51" t="s">
        <v>317</v>
      </c>
      <c r="J135" s="53">
        <f t="shared" si="4"/>
        <v>2817.6587696595657</v>
      </c>
    </row>
    <row r="136" spans="1:10">
      <c r="A136" s="52" t="s">
        <v>464</v>
      </c>
      <c r="B136" s="52" t="s">
        <v>504</v>
      </c>
      <c r="C136" s="52" t="s">
        <v>505</v>
      </c>
      <c r="D136" s="53">
        <v>4.9638330347070143</v>
      </c>
      <c r="E136" s="53">
        <v>4.6160992766606936</v>
      </c>
      <c r="F136" s="54">
        <v>771</v>
      </c>
      <c r="G136" s="55">
        <v>45007</v>
      </c>
      <c r="H136" s="55" t="s">
        <v>324</v>
      </c>
      <c r="I136" s="51" t="s">
        <v>317</v>
      </c>
      <c r="J136" s="53">
        <f t="shared" si="4"/>
        <v>3827.1152697591078</v>
      </c>
    </row>
    <row r="137" spans="1:10">
      <c r="A137" s="52" t="s">
        <v>464</v>
      </c>
      <c r="B137" s="52" t="s">
        <v>506</v>
      </c>
      <c r="C137" s="52" t="s">
        <v>370</v>
      </c>
      <c r="D137" s="53">
        <v>4.9797597717167701</v>
      </c>
      <c r="E137" s="53">
        <v>4.6306987855863024</v>
      </c>
      <c r="F137" s="54">
        <v>113</v>
      </c>
      <c r="G137" s="55">
        <v>45114</v>
      </c>
      <c r="H137" s="55" t="s">
        <v>316</v>
      </c>
      <c r="I137" s="51" t="s">
        <v>317</v>
      </c>
      <c r="J137" s="53">
        <f t="shared" si="4"/>
        <v>562.71285420399499</v>
      </c>
    </row>
    <row r="138" spans="1:10">
      <c r="A138" s="52" t="s">
        <v>464</v>
      </c>
      <c r="B138" s="52" t="s">
        <v>507</v>
      </c>
      <c r="C138" s="52" t="s">
        <v>505</v>
      </c>
      <c r="D138" s="53">
        <v>4.9890503683057936</v>
      </c>
      <c r="E138" s="53">
        <v>4.6399893821753269</v>
      </c>
      <c r="F138" s="54">
        <v>245</v>
      </c>
      <c r="G138" s="55">
        <v>45050</v>
      </c>
      <c r="H138" s="55" t="s">
        <v>316</v>
      </c>
      <c r="I138" s="51" t="s">
        <v>317</v>
      </c>
      <c r="J138" s="53">
        <f t="shared" si="4"/>
        <v>1222.3173402349194</v>
      </c>
    </row>
    <row r="139" spans="1:10">
      <c r="A139" s="52" t="s">
        <v>464</v>
      </c>
      <c r="B139" s="52" t="s">
        <v>508</v>
      </c>
      <c r="C139" s="52" t="s">
        <v>338</v>
      </c>
      <c r="D139" s="53">
        <v>5.0580662286813984</v>
      </c>
      <c r="E139" s="53">
        <v>4.7036963302143464</v>
      </c>
      <c r="F139" s="54">
        <v>373</v>
      </c>
      <c r="G139" s="55">
        <v>45050</v>
      </c>
      <c r="H139" s="55" t="s">
        <v>316</v>
      </c>
      <c r="I139" s="51" t="s">
        <v>320</v>
      </c>
      <c r="J139" s="53">
        <f t="shared" si="4"/>
        <v>1886.6587032981615</v>
      </c>
    </row>
    <row r="140" spans="1:10">
      <c r="A140" s="52" t="s">
        <v>464</v>
      </c>
      <c r="B140" s="52" t="s">
        <v>509</v>
      </c>
      <c r="C140" s="52" t="s">
        <v>346</v>
      </c>
      <c r="D140" s="53">
        <v>5.0647023691021298</v>
      </c>
      <c r="E140" s="53">
        <v>4.7103324706350786</v>
      </c>
      <c r="F140" s="54">
        <v>725</v>
      </c>
      <c r="G140" s="55">
        <v>44940</v>
      </c>
      <c r="H140" s="55" t="s">
        <v>324</v>
      </c>
      <c r="I140" s="51" t="s">
        <v>320</v>
      </c>
      <c r="J140" s="53">
        <f t="shared" si="4"/>
        <v>3671.909217599044</v>
      </c>
    </row>
    <row r="141" spans="1:10">
      <c r="A141" s="52" t="s">
        <v>368</v>
      </c>
      <c r="B141" s="52" t="s">
        <v>510</v>
      </c>
      <c r="C141" s="52" t="s">
        <v>338</v>
      </c>
      <c r="D141" s="53">
        <v>5.1045192116265179</v>
      </c>
      <c r="E141" s="53">
        <v>4.7472028668126613</v>
      </c>
      <c r="F141" s="54">
        <v>706</v>
      </c>
      <c r="G141" s="55">
        <v>45115</v>
      </c>
      <c r="H141" s="55" t="s">
        <v>329</v>
      </c>
      <c r="I141" s="51" t="s">
        <v>320</v>
      </c>
      <c r="J141" s="53">
        <f t="shared" si="4"/>
        <v>3603.7905634083218</v>
      </c>
    </row>
    <row r="142" spans="1:10">
      <c r="A142" s="52" t="s">
        <v>368</v>
      </c>
      <c r="B142" s="52" t="s">
        <v>511</v>
      </c>
      <c r="C142" s="52" t="s">
        <v>413</v>
      </c>
      <c r="D142" s="53">
        <v>5.1085008958789571</v>
      </c>
      <c r="E142" s="53">
        <v>4.7509058331674288</v>
      </c>
      <c r="F142" s="54">
        <v>42</v>
      </c>
      <c r="G142" s="55">
        <v>44932</v>
      </c>
      <c r="H142" s="55" t="s">
        <v>324</v>
      </c>
      <c r="I142" s="51" t="s">
        <v>320</v>
      </c>
      <c r="J142" s="53">
        <f t="shared" si="4"/>
        <v>214.55703762691618</v>
      </c>
    </row>
    <row r="143" spans="1:10">
      <c r="A143" s="52" t="s">
        <v>464</v>
      </c>
      <c r="B143" s="52" t="s">
        <v>512</v>
      </c>
      <c r="C143" s="52" t="s">
        <v>370</v>
      </c>
      <c r="D143" s="53">
        <v>5.1363726856460286</v>
      </c>
      <c r="E143" s="53">
        <v>4.7766938748423913</v>
      </c>
      <c r="F143" s="54">
        <v>896</v>
      </c>
      <c r="G143" s="55">
        <v>45122</v>
      </c>
      <c r="H143" s="55" t="s">
        <v>329</v>
      </c>
      <c r="I143" s="51" t="s">
        <v>320</v>
      </c>
      <c r="J143" s="53">
        <f t="shared" si="4"/>
        <v>4602.1899263388414</v>
      </c>
    </row>
    <row r="144" spans="1:10">
      <c r="A144" s="52" t="s">
        <v>356</v>
      </c>
      <c r="B144" s="52" t="s">
        <v>513</v>
      </c>
      <c r="C144" s="52" t="s">
        <v>355</v>
      </c>
      <c r="D144" s="53">
        <v>5.2797133187338243</v>
      </c>
      <c r="E144" s="53">
        <v>4.9101333864224559</v>
      </c>
      <c r="F144" s="54">
        <v>87</v>
      </c>
      <c r="G144" s="55">
        <v>44932</v>
      </c>
      <c r="H144" s="55" t="s">
        <v>324</v>
      </c>
      <c r="I144" s="51" t="s">
        <v>320</v>
      </c>
      <c r="J144" s="53">
        <f t="shared" si="4"/>
        <v>459.33505872984273</v>
      </c>
    </row>
    <row r="145" spans="1:10">
      <c r="A145" s="52" t="s">
        <v>368</v>
      </c>
      <c r="B145" s="52" t="s">
        <v>514</v>
      </c>
      <c r="C145" s="52" t="s">
        <v>413</v>
      </c>
      <c r="D145" s="53">
        <v>5.4203994956533279</v>
      </c>
      <c r="E145" s="53">
        <v>5.0409715309575951</v>
      </c>
      <c r="F145" s="54">
        <v>614</v>
      </c>
      <c r="G145" s="55">
        <v>44932</v>
      </c>
      <c r="H145" s="55" t="s">
        <v>316</v>
      </c>
      <c r="I145" s="51" t="s">
        <v>320</v>
      </c>
      <c r="J145" s="53">
        <f t="shared" si="4"/>
        <v>3328.1252903311433</v>
      </c>
    </row>
    <row r="146" spans="1:10">
      <c r="A146" s="52" t="s">
        <v>495</v>
      </c>
      <c r="B146" s="52" t="s">
        <v>515</v>
      </c>
      <c r="C146" s="52" t="s">
        <v>497</v>
      </c>
      <c r="D146" s="53">
        <v>5.5982480589289265</v>
      </c>
      <c r="E146" s="53">
        <v>5.2063706948039021</v>
      </c>
      <c r="F146" s="54">
        <v>853</v>
      </c>
      <c r="G146" s="55">
        <v>44935</v>
      </c>
      <c r="H146" s="55" t="s">
        <v>329</v>
      </c>
      <c r="I146" s="51" t="s">
        <v>320</v>
      </c>
      <c r="J146" s="53">
        <f t="shared" si="4"/>
        <v>4775.3055942663741</v>
      </c>
    </row>
    <row r="147" spans="1:10">
      <c r="A147" s="52" t="s">
        <v>495</v>
      </c>
      <c r="B147" s="52" t="s">
        <v>516</v>
      </c>
      <c r="C147" s="52" t="s">
        <v>331</v>
      </c>
      <c r="D147" s="53">
        <v>5.8212223770654985</v>
      </c>
      <c r="E147" s="53">
        <v>5.4137368106709136</v>
      </c>
      <c r="F147" s="54">
        <v>704</v>
      </c>
      <c r="G147" s="55">
        <v>45112</v>
      </c>
      <c r="H147" s="55" t="s">
        <v>316</v>
      </c>
      <c r="I147" s="51" t="s">
        <v>320</v>
      </c>
      <c r="J147" s="53">
        <f t="shared" si="4"/>
        <v>4098.1405534541109</v>
      </c>
    </row>
    <row r="148" spans="1:10">
      <c r="A148" s="52" t="s">
        <v>464</v>
      </c>
      <c r="B148" s="52" t="s">
        <v>517</v>
      </c>
      <c r="C148" s="52" t="s">
        <v>342</v>
      </c>
      <c r="D148" s="53">
        <v>6.2870794346008356</v>
      </c>
      <c r="E148" s="53">
        <v>5.8464397106642769</v>
      </c>
      <c r="F148" s="54">
        <v>328</v>
      </c>
      <c r="G148" s="55">
        <v>45129</v>
      </c>
      <c r="H148" s="55" t="s">
        <v>324</v>
      </c>
      <c r="I148" s="51" t="s">
        <v>317</v>
      </c>
      <c r="J148" s="53">
        <f t="shared" si="4"/>
        <v>2062.1620545490741</v>
      </c>
    </row>
    <row r="149" spans="1:10">
      <c r="A149" s="52" t="s">
        <v>464</v>
      </c>
      <c r="B149" s="52" t="s">
        <v>518</v>
      </c>
      <c r="C149" s="52" t="s">
        <v>519</v>
      </c>
      <c r="D149" s="53">
        <v>6.6945384564337376</v>
      </c>
      <c r="E149" s="53">
        <v>6.2260269427301074</v>
      </c>
      <c r="F149" s="54">
        <v>684</v>
      </c>
      <c r="G149" s="55">
        <v>45123</v>
      </c>
      <c r="H149" s="55" t="s">
        <v>316</v>
      </c>
      <c r="I149" s="51" t="s">
        <v>317</v>
      </c>
      <c r="J149" s="53">
        <f t="shared" si="4"/>
        <v>4579.0643042006768</v>
      </c>
    </row>
    <row r="150" spans="1:10">
      <c r="A150" s="52" t="s">
        <v>495</v>
      </c>
      <c r="B150" s="52" t="s">
        <v>520</v>
      </c>
      <c r="C150" s="52" t="s">
        <v>497</v>
      </c>
      <c r="D150" s="53">
        <v>7.2360475147654126</v>
      </c>
      <c r="E150" s="53">
        <v>6.7295241887318333</v>
      </c>
      <c r="F150" s="54">
        <v>417</v>
      </c>
      <c r="G150" s="55">
        <v>44935</v>
      </c>
      <c r="H150" s="55" t="s">
        <v>332</v>
      </c>
      <c r="I150" s="51" t="s">
        <v>320</v>
      </c>
      <c r="J150" s="53">
        <f t="shared" si="4"/>
        <v>3017.4318136571769</v>
      </c>
    </row>
    <row r="151" spans="1:10">
      <c r="A151" s="52" t="s">
        <v>495</v>
      </c>
      <c r="B151" s="52" t="s">
        <v>521</v>
      </c>
      <c r="C151" s="52" t="s">
        <v>331</v>
      </c>
      <c r="D151" s="53">
        <v>7.4908753069214935</v>
      </c>
      <c r="E151" s="53">
        <v>6.9665140354369894</v>
      </c>
      <c r="F151" s="54">
        <v>741</v>
      </c>
      <c r="G151" s="55">
        <v>45130</v>
      </c>
      <c r="H151" s="55" t="s">
        <v>329</v>
      </c>
      <c r="I151" s="51" t="s">
        <v>320</v>
      </c>
      <c r="J151" s="53">
        <f t="shared" si="4"/>
        <v>5550.7386024288271</v>
      </c>
    </row>
    <row r="152" spans="1:10">
      <c r="A152" s="52" t="s">
        <v>495</v>
      </c>
      <c r="B152" s="52" t="s">
        <v>522</v>
      </c>
      <c r="C152" s="52" t="s">
        <v>331</v>
      </c>
      <c r="D152" s="53">
        <v>7.6581060455239234</v>
      </c>
      <c r="E152" s="53">
        <v>7.1220386223372483</v>
      </c>
      <c r="F152" s="54">
        <v>642</v>
      </c>
      <c r="G152" s="55">
        <v>45123</v>
      </c>
      <c r="H152" s="55" t="s">
        <v>332</v>
      </c>
      <c r="I152" s="51" t="s">
        <v>317</v>
      </c>
      <c r="J152" s="53">
        <f t="shared" si="4"/>
        <v>4916.5040812263587</v>
      </c>
    </row>
    <row r="153" spans="1:10">
      <c r="A153" s="52" t="s">
        <v>464</v>
      </c>
      <c r="B153" s="52" t="s">
        <v>470</v>
      </c>
      <c r="C153" s="52" t="s">
        <v>471</v>
      </c>
      <c r="D153" s="53">
        <v>3.0712057867144469</v>
      </c>
      <c r="E153" s="53">
        <v>2.8561948370827523</v>
      </c>
      <c r="F153" s="54">
        <v>515</v>
      </c>
      <c r="G153" s="55">
        <v>45017</v>
      </c>
      <c r="H153" s="55" t="s">
        <v>332</v>
      </c>
      <c r="I153" s="51" t="s">
        <v>317</v>
      </c>
      <c r="J153" s="53">
        <f t="shared" si="4"/>
        <v>1581.6709801579402</v>
      </c>
    </row>
    <row r="154" spans="1:10">
      <c r="A154" s="52" t="s">
        <v>464</v>
      </c>
      <c r="B154" s="52" t="s">
        <v>523</v>
      </c>
      <c r="C154" s="52" t="s">
        <v>331</v>
      </c>
      <c r="D154" s="53">
        <v>7.9023160130068346</v>
      </c>
      <c r="E154" s="53">
        <v>7.3488619019178438</v>
      </c>
      <c r="F154" s="54">
        <v>22</v>
      </c>
      <c r="G154" s="55">
        <v>45112</v>
      </c>
      <c r="H154" s="55" t="s">
        <v>324</v>
      </c>
      <c r="I154" s="51" t="s">
        <v>317</v>
      </c>
      <c r="J154" s="53">
        <f t="shared" si="4"/>
        <v>173.85095228615037</v>
      </c>
    </row>
    <row r="155" spans="1:10">
      <c r="A155" s="52" t="s">
        <v>464</v>
      </c>
      <c r="B155" s="52" t="s">
        <v>524</v>
      </c>
      <c r="C155" s="52" t="s">
        <v>494</v>
      </c>
      <c r="D155" s="53">
        <v>8.2765943327360798</v>
      </c>
      <c r="E155" s="53">
        <v>7.6965956599641645</v>
      </c>
      <c r="F155" s="54">
        <v>139</v>
      </c>
      <c r="G155" s="55">
        <v>45122</v>
      </c>
      <c r="H155" s="55" t="s">
        <v>332</v>
      </c>
      <c r="I155" s="51" t="s">
        <v>317</v>
      </c>
      <c r="J155" s="53">
        <f t="shared" si="4"/>
        <v>1150.4466122503152</v>
      </c>
    </row>
    <row r="156" spans="1:10">
      <c r="A156" s="52" t="s">
        <v>525</v>
      </c>
      <c r="B156" s="52" t="s">
        <v>526</v>
      </c>
      <c r="C156" s="52" t="s">
        <v>331</v>
      </c>
      <c r="D156" s="53">
        <v>8.3509191054482717</v>
      </c>
      <c r="E156" s="53">
        <v>7.7663547680668916</v>
      </c>
      <c r="F156" s="54">
        <v>213</v>
      </c>
      <c r="G156" s="55">
        <v>44934</v>
      </c>
      <c r="H156" s="55" t="s">
        <v>316</v>
      </c>
      <c r="I156" s="51" t="s">
        <v>317</v>
      </c>
      <c r="J156" s="53">
        <f t="shared" si="4"/>
        <v>1778.7457694604818</v>
      </c>
    </row>
    <row r="157" spans="1:10">
      <c r="A157" s="52" t="s">
        <v>525</v>
      </c>
      <c r="B157" s="52" t="s">
        <v>527</v>
      </c>
      <c r="C157" s="52" t="s">
        <v>331</v>
      </c>
      <c r="D157" s="53">
        <v>8.5526577742385026</v>
      </c>
      <c r="E157" s="53">
        <v>7.9539717300418076</v>
      </c>
      <c r="F157" s="54">
        <v>127</v>
      </c>
      <c r="G157" s="55">
        <v>45122</v>
      </c>
      <c r="H157" s="55" t="s">
        <v>329</v>
      </c>
      <c r="I157" s="51" t="s">
        <v>317</v>
      </c>
      <c r="J157" s="53">
        <f t="shared" si="4"/>
        <v>1086.1875373282899</v>
      </c>
    </row>
    <row r="158" spans="1:10">
      <c r="A158" s="52" t="s">
        <v>495</v>
      </c>
      <c r="B158" s="52" t="s">
        <v>528</v>
      </c>
      <c r="C158" s="52" t="s">
        <v>383</v>
      </c>
      <c r="D158" s="53">
        <v>8.5566394584909418</v>
      </c>
      <c r="E158" s="53">
        <v>7.957674696396575</v>
      </c>
      <c r="F158" s="54">
        <v>829</v>
      </c>
      <c r="G158" s="55">
        <v>45128</v>
      </c>
      <c r="H158" s="55" t="s">
        <v>329</v>
      </c>
      <c r="I158" s="51" t="s">
        <v>317</v>
      </c>
      <c r="J158" s="53">
        <f t="shared" si="4"/>
        <v>7093.4541110889904</v>
      </c>
    </row>
    <row r="159" spans="1:10">
      <c r="A159" s="52" t="s">
        <v>525</v>
      </c>
      <c r="B159" s="52" t="s">
        <v>529</v>
      </c>
      <c r="C159" s="52" t="s">
        <v>331</v>
      </c>
      <c r="D159" s="53">
        <v>8.6004379852677673</v>
      </c>
      <c r="E159" s="53">
        <v>7.9984073262990245</v>
      </c>
      <c r="F159" s="54">
        <v>467</v>
      </c>
      <c r="G159" s="55">
        <v>45061</v>
      </c>
      <c r="H159" s="55" t="s">
        <v>332</v>
      </c>
      <c r="I159" s="51" t="s">
        <v>317</v>
      </c>
      <c r="J159" s="53">
        <f t="shared" si="4"/>
        <v>4016.4045391200475</v>
      </c>
    </row>
    <row r="160" spans="1:10">
      <c r="A160" s="52" t="s">
        <v>525</v>
      </c>
      <c r="B160" s="52" t="s">
        <v>530</v>
      </c>
      <c r="C160" s="52" t="s">
        <v>494</v>
      </c>
      <c r="D160" s="53">
        <v>8.6707810737275199</v>
      </c>
      <c r="E160" s="53">
        <v>8.0638263985665937</v>
      </c>
      <c r="F160" s="54">
        <v>648</v>
      </c>
      <c r="G160" s="55">
        <v>45081</v>
      </c>
      <c r="H160" s="55" t="s">
        <v>324</v>
      </c>
      <c r="I160" s="51" t="s">
        <v>317</v>
      </c>
      <c r="J160" s="53">
        <f t="shared" si="4"/>
        <v>5618.6661357754328</v>
      </c>
    </row>
    <row r="161" spans="1:10">
      <c r="A161" s="52" t="s">
        <v>525</v>
      </c>
      <c r="B161" s="52" t="s">
        <v>531</v>
      </c>
      <c r="C161" s="52" t="s">
        <v>532</v>
      </c>
      <c r="D161" s="53">
        <v>8.7597053553653197</v>
      </c>
      <c r="E161" s="53">
        <v>8.1465259804897467</v>
      </c>
      <c r="F161" s="54">
        <v>185</v>
      </c>
      <c r="G161" s="55">
        <v>45000</v>
      </c>
      <c r="H161" s="55" t="s">
        <v>332</v>
      </c>
      <c r="I161" s="51" t="s">
        <v>317</v>
      </c>
      <c r="J161" s="53">
        <f t="shared" si="4"/>
        <v>1620.5454907425842</v>
      </c>
    </row>
    <row r="162" spans="1:10">
      <c r="A162" s="52" t="s">
        <v>525</v>
      </c>
      <c r="B162" s="52" t="s">
        <v>533</v>
      </c>
      <c r="C162" s="52" t="s">
        <v>346</v>
      </c>
      <c r="D162" s="53">
        <v>8.9229544097153095</v>
      </c>
      <c r="E162" s="53">
        <v>8.2983476010352373</v>
      </c>
      <c r="F162" s="54">
        <v>597</v>
      </c>
      <c r="G162" s="55">
        <v>45092</v>
      </c>
      <c r="H162" s="55" t="s">
        <v>316</v>
      </c>
      <c r="I162" s="51" t="s">
        <v>320</v>
      </c>
      <c r="J162" s="53">
        <f t="shared" ref="J162:J183" si="5">F162*D162</f>
        <v>5327.0037826000398</v>
      </c>
    </row>
    <row r="163" spans="1:10">
      <c r="A163" s="52" t="s">
        <v>525</v>
      </c>
      <c r="B163" s="52" t="s">
        <v>534</v>
      </c>
      <c r="C163" s="52" t="s">
        <v>346</v>
      </c>
      <c r="D163" s="53">
        <v>8.9574623399031115</v>
      </c>
      <c r="E163" s="53">
        <v>8.3304399761098935</v>
      </c>
      <c r="F163" s="54">
        <v>226</v>
      </c>
      <c r="G163" s="55">
        <v>45060</v>
      </c>
      <c r="H163" s="55" t="s">
        <v>329</v>
      </c>
      <c r="I163" s="51" t="s">
        <v>317</v>
      </c>
      <c r="J163" s="53">
        <f t="shared" si="5"/>
        <v>2024.3864888181031</v>
      </c>
    </row>
    <row r="164" spans="1:10">
      <c r="A164" s="52" t="s">
        <v>495</v>
      </c>
      <c r="B164" s="52" t="s">
        <v>535</v>
      </c>
      <c r="C164" s="52" t="s">
        <v>383</v>
      </c>
      <c r="D164" s="53">
        <v>8.9640984803238446</v>
      </c>
      <c r="E164" s="53">
        <v>8.3366115867011743</v>
      </c>
      <c r="F164" s="54">
        <v>781</v>
      </c>
      <c r="G164" s="55">
        <v>45053</v>
      </c>
      <c r="H164" s="55" t="s">
        <v>332</v>
      </c>
      <c r="I164" s="51" t="s">
        <v>317</v>
      </c>
      <c r="J164" s="53">
        <f t="shared" si="5"/>
        <v>7000.9609131329225</v>
      </c>
    </row>
    <row r="165" spans="1:10">
      <c r="A165" s="52" t="s">
        <v>525</v>
      </c>
      <c r="B165" s="52" t="s">
        <v>536</v>
      </c>
      <c r="C165" s="52" t="s">
        <v>328</v>
      </c>
      <c r="D165" s="53">
        <v>8.9840069015860369</v>
      </c>
      <c r="E165" s="53">
        <v>8.3551264184750149</v>
      </c>
      <c r="F165" s="54">
        <v>453</v>
      </c>
      <c r="G165" s="55">
        <v>45037</v>
      </c>
      <c r="H165" s="55" t="s">
        <v>329</v>
      </c>
      <c r="I165" s="51" t="s">
        <v>317</v>
      </c>
      <c r="J165" s="53">
        <f t="shared" si="5"/>
        <v>4069.7551264184749</v>
      </c>
    </row>
    <row r="166" spans="1:10">
      <c r="A166" s="52" t="s">
        <v>525</v>
      </c>
      <c r="B166" s="52" t="s">
        <v>537</v>
      </c>
      <c r="C166" s="52" t="s">
        <v>383</v>
      </c>
      <c r="D166" s="53">
        <v>8.989315813922623</v>
      </c>
      <c r="E166" s="53">
        <v>8.3600637069480381</v>
      </c>
      <c r="F166" s="54">
        <v>869</v>
      </c>
      <c r="G166" s="55">
        <v>45119</v>
      </c>
      <c r="H166" s="55" t="s">
        <v>324</v>
      </c>
      <c r="I166" s="51" t="s">
        <v>317</v>
      </c>
      <c r="J166" s="53">
        <f t="shared" si="5"/>
        <v>7811.7154422987596</v>
      </c>
    </row>
    <row r="167" spans="1:10">
      <c r="A167" s="52" t="s">
        <v>495</v>
      </c>
      <c r="B167" s="52" t="s">
        <v>538</v>
      </c>
      <c r="C167" s="52" t="s">
        <v>331</v>
      </c>
      <c r="D167" s="53">
        <v>8.989315813922623</v>
      </c>
      <c r="E167" s="53">
        <v>8.3600637069480381</v>
      </c>
      <c r="F167" s="54">
        <v>345</v>
      </c>
      <c r="G167" s="55">
        <v>45122</v>
      </c>
      <c r="H167" s="55" t="s">
        <v>324</v>
      </c>
      <c r="I167" s="51" t="s">
        <v>317</v>
      </c>
      <c r="J167" s="53">
        <f t="shared" si="5"/>
        <v>3101.3139558033049</v>
      </c>
    </row>
    <row r="168" spans="1:10">
      <c r="A168" s="52" t="s">
        <v>525</v>
      </c>
      <c r="B168" s="52" t="s">
        <v>539</v>
      </c>
      <c r="C168" s="52" t="s">
        <v>476</v>
      </c>
      <c r="D168" s="53">
        <v>9.023823744110425</v>
      </c>
      <c r="E168" s="53">
        <v>8.3921560820226944</v>
      </c>
      <c r="F168" s="54">
        <v>279</v>
      </c>
      <c r="G168" s="55">
        <v>44986</v>
      </c>
      <c r="H168" s="55" t="s">
        <v>324</v>
      </c>
      <c r="I168" s="51" t="s">
        <v>317</v>
      </c>
      <c r="J168" s="53">
        <f t="shared" si="5"/>
        <v>2517.6468246068084</v>
      </c>
    </row>
    <row r="169" spans="1:10">
      <c r="A169" s="52" t="s">
        <v>525</v>
      </c>
      <c r="B169" s="52" t="s">
        <v>540</v>
      </c>
      <c r="C169" s="52" t="s">
        <v>383</v>
      </c>
      <c r="D169" s="53">
        <v>9.1446014997677345</v>
      </c>
      <c r="E169" s="53">
        <v>8.5044793947839921</v>
      </c>
      <c r="F169" s="54">
        <v>320</v>
      </c>
      <c r="G169" s="55">
        <v>44984</v>
      </c>
      <c r="H169" s="55" t="s">
        <v>316</v>
      </c>
      <c r="I169" s="51" t="s">
        <v>317</v>
      </c>
      <c r="J169" s="53">
        <f t="shared" si="5"/>
        <v>2926.2724799256748</v>
      </c>
    </row>
    <row r="170" spans="1:10">
      <c r="A170" s="52" t="s">
        <v>525</v>
      </c>
      <c r="B170" s="52" t="s">
        <v>541</v>
      </c>
      <c r="C170" s="52" t="s">
        <v>519</v>
      </c>
      <c r="D170" s="53">
        <v>9.1565465525250502</v>
      </c>
      <c r="E170" s="53">
        <v>8.5155882938482979</v>
      </c>
      <c r="F170" s="54">
        <v>875</v>
      </c>
      <c r="G170" s="55">
        <v>45000</v>
      </c>
      <c r="H170" s="55" t="s">
        <v>329</v>
      </c>
      <c r="I170" s="51" t="s">
        <v>317</v>
      </c>
      <c r="J170" s="53">
        <f t="shared" si="5"/>
        <v>8011.9782334594192</v>
      </c>
    </row>
    <row r="171" spans="1:10">
      <c r="A171" s="52" t="s">
        <v>525</v>
      </c>
      <c r="B171" s="52" t="s">
        <v>542</v>
      </c>
      <c r="C171" s="52" t="s">
        <v>328</v>
      </c>
      <c r="D171" s="53">
        <v>9.2175990443957794</v>
      </c>
      <c r="E171" s="53">
        <v>8.5723671112880737</v>
      </c>
      <c r="F171" s="54">
        <v>811</v>
      </c>
      <c r="G171" s="55">
        <v>44980</v>
      </c>
      <c r="H171" s="55" t="s">
        <v>332</v>
      </c>
      <c r="I171" s="51" t="s">
        <v>317</v>
      </c>
      <c r="J171" s="53">
        <f t="shared" si="5"/>
        <v>7475.4728250049775</v>
      </c>
    </row>
    <row r="172" spans="1:10">
      <c r="A172" s="52" t="s">
        <v>495</v>
      </c>
      <c r="B172" s="52" t="s">
        <v>543</v>
      </c>
      <c r="C172" s="52" t="s">
        <v>466</v>
      </c>
      <c r="D172" s="53">
        <v>9.3609396774835751</v>
      </c>
      <c r="E172" s="53">
        <v>8.7056739000597254</v>
      </c>
      <c r="F172" s="54">
        <v>688</v>
      </c>
      <c r="G172" s="55">
        <v>44978</v>
      </c>
      <c r="H172" s="55" t="s">
        <v>324</v>
      </c>
      <c r="I172" s="51" t="s">
        <v>320</v>
      </c>
      <c r="J172" s="53">
        <f t="shared" si="5"/>
        <v>6440.3264981086995</v>
      </c>
    </row>
    <row r="173" spans="1:10">
      <c r="A173" s="52" t="s">
        <v>525</v>
      </c>
      <c r="B173" s="52" t="s">
        <v>544</v>
      </c>
      <c r="C173" s="52" t="s">
        <v>383</v>
      </c>
      <c r="D173" s="53">
        <v>10.292653792554249</v>
      </c>
      <c r="E173" s="53">
        <v>9.5721680270754526</v>
      </c>
      <c r="F173" s="54">
        <v>747</v>
      </c>
      <c r="G173" s="55">
        <v>45097</v>
      </c>
      <c r="H173" s="55" t="s">
        <v>329</v>
      </c>
      <c r="I173" s="51" t="s">
        <v>317</v>
      </c>
      <c r="J173" s="53">
        <f t="shared" si="5"/>
        <v>7688.6123830380247</v>
      </c>
    </row>
    <row r="174" spans="1:10">
      <c r="A174" s="52" t="s">
        <v>495</v>
      </c>
      <c r="B174" s="52" t="s">
        <v>545</v>
      </c>
      <c r="C174" s="52" t="s">
        <v>497</v>
      </c>
      <c r="D174" s="53">
        <v>10.830181166633485</v>
      </c>
      <c r="E174" s="53">
        <v>10.072068484969142</v>
      </c>
      <c r="F174" s="54">
        <v>21</v>
      </c>
      <c r="G174" s="55">
        <v>45027</v>
      </c>
      <c r="H174" s="55" t="s">
        <v>324</v>
      </c>
      <c r="I174" s="51" t="s">
        <v>320</v>
      </c>
      <c r="J174" s="53">
        <f t="shared" si="5"/>
        <v>227.43380449930319</v>
      </c>
    </row>
    <row r="175" spans="1:10">
      <c r="A175" s="52" t="s">
        <v>495</v>
      </c>
      <c r="B175" s="52" t="s">
        <v>546</v>
      </c>
      <c r="C175" s="52" t="s">
        <v>497</v>
      </c>
      <c r="D175" s="53">
        <v>11.31461941734687</v>
      </c>
      <c r="E175" s="53">
        <v>10.522596058132589</v>
      </c>
      <c r="F175" s="54">
        <v>745</v>
      </c>
      <c r="G175" s="55">
        <v>45084</v>
      </c>
      <c r="H175" s="55" t="s">
        <v>316</v>
      </c>
      <c r="I175" s="51" t="s">
        <v>320</v>
      </c>
      <c r="J175" s="53">
        <f t="shared" si="5"/>
        <v>8429.3914659234179</v>
      </c>
    </row>
    <row r="176" spans="1:10">
      <c r="A176" s="52" t="s">
        <v>525</v>
      </c>
      <c r="B176" s="52" t="s">
        <v>547</v>
      </c>
      <c r="C176" s="52" t="s">
        <v>340</v>
      </c>
      <c r="D176" s="53">
        <v>11.384962505806623</v>
      </c>
      <c r="E176" s="53">
        <v>10.588015130400159</v>
      </c>
      <c r="F176" s="54">
        <v>726</v>
      </c>
      <c r="G176" s="55">
        <v>45096</v>
      </c>
      <c r="H176" s="55" t="s">
        <v>329</v>
      </c>
      <c r="I176" s="51" t="s">
        <v>320</v>
      </c>
      <c r="J176" s="53">
        <f t="shared" si="5"/>
        <v>8265.4827792156084</v>
      </c>
    </row>
    <row r="177" spans="1:10">
      <c r="A177" s="52" t="s">
        <v>495</v>
      </c>
      <c r="B177" s="52" t="s">
        <v>548</v>
      </c>
      <c r="C177" s="52" t="s">
        <v>331</v>
      </c>
      <c r="D177" s="53">
        <v>11.873382440772446</v>
      </c>
      <c r="E177" s="53">
        <v>11.042245669918374</v>
      </c>
      <c r="F177" s="54">
        <v>34</v>
      </c>
      <c r="G177" s="55">
        <v>45020</v>
      </c>
      <c r="H177" s="55" t="s">
        <v>316</v>
      </c>
      <c r="I177" s="51" t="s">
        <v>317</v>
      </c>
      <c r="J177" s="53">
        <f t="shared" si="5"/>
        <v>403.69500298626315</v>
      </c>
    </row>
    <row r="178" spans="1:10">
      <c r="A178" s="52" t="s">
        <v>495</v>
      </c>
      <c r="B178" s="52" t="s">
        <v>549</v>
      </c>
      <c r="C178" s="52" t="s">
        <v>331</v>
      </c>
      <c r="D178" s="53">
        <v>12.125555776760235</v>
      </c>
      <c r="E178" s="53">
        <v>11.276766872387018</v>
      </c>
      <c r="F178" s="54">
        <v>393</v>
      </c>
      <c r="G178" s="55">
        <v>45084</v>
      </c>
      <c r="H178" s="55" t="s">
        <v>332</v>
      </c>
      <c r="I178" s="51" t="s">
        <v>317</v>
      </c>
      <c r="J178" s="53">
        <f t="shared" si="5"/>
        <v>4765.3434202667722</v>
      </c>
    </row>
    <row r="179" spans="1:10">
      <c r="A179" s="52" t="s">
        <v>495</v>
      </c>
      <c r="B179" s="52" t="s">
        <v>550</v>
      </c>
      <c r="C179" s="52" t="s">
        <v>331</v>
      </c>
      <c r="D179" s="53">
        <v>12.125555776760235</v>
      </c>
      <c r="E179" s="53">
        <v>11.276766872387018</v>
      </c>
      <c r="F179" s="54">
        <v>803</v>
      </c>
      <c r="G179" s="55">
        <v>44940</v>
      </c>
      <c r="H179" s="55" t="s">
        <v>329</v>
      </c>
      <c r="I179" s="51" t="s">
        <v>317</v>
      </c>
      <c r="J179" s="53">
        <f t="shared" si="5"/>
        <v>9736.8212887384689</v>
      </c>
    </row>
    <row r="180" spans="1:10">
      <c r="A180" s="52" t="s">
        <v>525</v>
      </c>
      <c r="B180" s="52" t="s">
        <v>551</v>
      </c>
      <c r="C180" s="52" t="s">
        <v>552</v>
      </c>
      <c r="D180" s="53">
        <v>14.026146393257681</v>
      </c>
      <c r="E180" s="53">
        <v>13.044316145729642</v>
      </c>
      <c r="F180" s="54">
        <v>386</v>
      </c>
      <c r="G180" s="55">
        <v>44943</v>
      </c>
      <c r="H180" s="55" t="s">
        <v>324</v>
      </c>
      <c r="I180" s="51" t="s">
        <v>320</v>
      </c>
      <c r="J180" s="53">
        <f t="shared" si="5"/>
        <v>5414.0925077974653</v>
      </c>
    </row>
    <row r="181" spans="1:10">
      <c r="A181" s="52" t="s">
        <v>525</v>
      </c>
      <c r="B181" s="52" t="s">
        <v>553</v>
      </c>
      <c r="C181" s="52" t="s">
        <v>328</v>
      </c>
      <c r="D181" s="53">
        <v>14.026146393257681</v>
      </c>
      <c r="E181" s="53">
        <v>13.044316145729642</v>
      </c>
      <c r="F181" s="54">
        <v>881</v>
      </c>
      <c r="G181" s="55">
        <v>45115</v>
      </c>
      <c r="H181" s="55" t="s">
        <v>324</v>
      </c>
      <c r="I181" s="51" t="s">
        <v>317</v>
      </c>
      <c r="J181" s="53">
        <f t="shared" si="5"/>
        <v>12357.034972460016</v>
      </c>
    </row>
    <row r="182" spans="1:10">
      <c r="A182" s="52" t="s">
        <v>495</v>
      </c>
      <c r="B182" s="52" t="s">
        <v>554</v>
      </c>
      <c r="C182" s="52" t="s">
        <v>505</v>
      </c>
      <c r="D182" s="53">
        <v>15.429026478200278</v>
      </c>
      <c r="E182" s="53">
        <v>14.348994624726258</v>
      </c>
      <c r="F182" s="54">
        <v>525</v>
      </c>
      <c r="G182" s="55">
        <v>45122</v>
      </c>
      <c r="H182" s="55" t="s">
        <v>329</v>
      </c>
      <c r="I182" s="51" t="s">
        <v>320</v>
      </c>
      <c r="J182" s="53">
        <f t="shared" si="5"/>
        <v>8100.238901055146</v>
      </c>
    </row>
    <row r="183" spans="1:10">
      <c r="A183" s="52" t="s">
        <v>495</v>
      </c>
      <c r="B183" s="52" t="s">
        <v>555</v>
      </c>
      <c r="C183" s="52" t="s">
        <v>497</v>
      </c>
      <c r="D183" s="53">
        <v>15.568385427035635</v>
      </c>
      <c r="E183" s="53">
        <v>14.47859844714314</v>
      </c>
      <c r="F183" s="54">
        <v>408</v>
      </c>
      <c r="G183" s="55">
        <v>45114</v>
      </c>
      <c r="H183" s="55" t="s">
        <v>329</v>
      </c>
      <c r="I183" s="51" t="s">
        <v>320</v>
      </c>
      <c r="J183" s="53">
        <f t="shared" si="5"/>
        <v>6351.9012542305391</v>
      </c>
    </row>
    <row r="184" spans="1:10">
      <c r="G184" s="55"/>
      <c r="H184" s="55"/>
    </row>
    <row r="185" spans="1:10">
      <c r="G185" s="55"/>
      <c r="H185" s="55"/>
    </row>
    <row r="186" spans="1:10">
      <c r="G186" s="55"/>
      <c r="H186" s="55"/>
    </row>
    <row r="187" spans="1:10">
      <c r="G187" s="55"/>
      <c r="H187" s="55"/>
    </row>
    <row r="188" spans="1:10">
      <c r="G188" s="55"/>
      <c r="H188" s="55"/>
    </row>
    <row r="189" spans="1:10">
      <c r="G189" s="55"/>
      <c r="H189" s="55"/>
    </row>
    <row r="190" spans="1:10">
      <c r="G190" s="55"/>
      <c r="H190" s="55"/>
    </row>
  </sheetData>
  <conditionalFormatting sqref="B1:B1048576">
    <cfRule type="duplicateValues" dxfId="0" priority="1"/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2</vt:i4>
      </vt:variant>
    </vt:vector>
  </HeadingPairs>
  <TitlesOfParts>
    <vt:vector size="10" baseType="lpstr">
      <vt:lpstr>Konsolidirani podaci</vt:lpstr>
      <vt:lpstr>Zanimanja</vt:lpstr>
      <vt:lpstr>Grupiranje</vt:lpstr>
      <vt:lpstr>List1</vt:lpstr>
      <vt:lpstr>Podaci</vt:lpstr>
      <vt:lpstr>List2</vt:lpstr>
      <vt:lpstr>List3</vt:lpstr>
      <vt:lpstr>Stanje skladišta</vt:lpstr>
      <vt:lpstr>Podaci!Izdvajanje</vt:lpstr>
      <vt:lpstr>Podaci!Kriteriji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Bulic</dc:creator>
  <cp:lastModifiedBy>BB</cp:lastModifiedBy>
  <dcterms:created xsi:type="dcterms:W3CDTF">2018-06-29T12:20:27Z</dcterms:created>
  <dcterms:modified xsi:type="dcterms:W3CDTF">2024-09-14T18:45:07Z</dcterms:modified>
</cp:coreProperties>
</file>