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Biserka Bulić\Documents\Dorada E470\E470 2024_09_14 nakon prvog održavanja\E470_20240914\E470_20240405\E470_datoteke\E470_vjezbe\"/>
    </mc:Choice>
  </mc:AlternateContent>
  <xr:revisionPtr revIDLastSave="0" documentId="13_ncr:1_{EC9F8D39-5363-4A37-98A1-337335B39A6D}" xr6:coauthVersionLast="47" xr6:coauthVersionMax="47" xr10:uidLastSave="{00000000-0000-0000-0000-000000000000}"/>
  <bookViews>
    <workbookView xWindow="-120" yWindow="-120" windowWidth="19440" windowHeight="11640" xr2:uid="{00000000-000D-0000-FFFF-FFFF00000000}"/>
  </bookViews>
  <sheets>
    <sheet name="Traženi radnici" sheetId="3" r:id="rId1"/>
    <sheet name="Mjere za zapošljavanje" sheetId="5" r:id="rId2"/>
    <sheet name="Stanovništvo" sheetId="1" r:id="rId3"/>
    <sheet name="Filmovi" sheetId="4" r:id="rId4"/>
    <sheet name="Filmovi 1" sheetId="6" r:id="rId5"/>
  </sheets>
  <definedNames>
    <definedName name="_xlnm._FilterDatabase" localSheetId="4" hidden="1">'Filmovi 1'!$A$2:$E$26</definedName>
    <definedName name="_xlnm.Extract" localSheetId="4">'Filmovi 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4" i="5" l="1"/>
  <c r="M14" i="5"/>
  <c r="L14" i="5"/>
  <c r="K14" i="5"/>
  <c r="J14" i="5"/>
  <c r="I14" i="5"/>
  <c r="H14" i="5"/>
  <c r="G14" i="5"/>
  <c r="F14" i="5"/>
  <c r="E14" i="5"/>
  <c r="D14" i="5"/>
  <c r="C14" i="5"/>
  <c r="O12" i="5"/>
  <c r="O10" i="5"/>
  <c r="O8" i="5"/>
  <c r="O6" i="5"/>
  <c r="O4" i="5"/>
  <c r="O14" i="5" l="1"/>
  <c r="B15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Bulic</author>
  </authors>
  <commentList>
    <comment ref="C4" authorId="0" shapeId="0" xr:uid="{00000000-0006-0000-0200-000001000000}">
      <text>
        <r>
          <rPr>
            <sz val="9"/>
            <color indexed="81"/>
            <rFont val="Segoe UI"/>
            <family val="2"/>
            <charset val="238"/>
          </rPr>
          <t xml:space="preserve">Standardna formula
</t>
        </r>
      </text>
    </comment>
    <comment ref="D4" authorId="0" shapeId="0" xr:uid="{00000000-0006-0000-0200-000002000000}">
      <text>
        <r>
          <rPr>
            <sz val="9"/>
            <color indexed="81"/>
            <rFont val="Segoe UI"/>
            <family val="2"/>
            <charset val="238"/>
          </rPr>
          <t xml:space="preserve">Formula polja
</t>
        </r>
      </text>
    </comment>
  </commentList>
</comments>
</file>

<file path=xl/sharedStrings.xml><?xml version="1.0" encoding="utf-8"?>
<sst xmlns="http://schemas.openxmlformats.org/spreadsheetml/2006/main" count="309" uniqueCount="137">
  <si>
    <t>Stanovništvo Republike Hrvatske na dan 1. siječnja</t>
  </si>
  <si>
    <t>Godina</t>
  </si>
  <si>
    <t>Broj stanovnika</t>
  </si>
  <si>
    <t>Povećanje/
smanjenje na godišnjoj razini</t>
  </si>
  <si>
    <t>2008.</t>
  </si>
  <si>
    <t>-</t>
  </si>
  <si>
    <t>2010.</t>
  </si>
  <si>
    <t>2013.</t>
  </si>
  <si>
    <t>2014.</t>
  </si>
  <si>
    <t>2015.</t>
  </si>
  <si>
    <t>2016.</t>
  </si>
  <si>
    <t>2017.</t>
  </si>
  <si>
    <t>Mjere aktivne politike zapošljavanja</t>
  </si>
  <si>
    <t>Siječanj</t>
  </si>
  <si>
    <t>Veljača</t>
  </si>
  <si>
    <t>Ožujak</t>
  </si>
  <si>
    <t>Travanj</t>
  </si>
  <si>
    <t>Svibanj</t>
  </si>
  <si>
    <t>Lipanj</t>
  </si>
  <si>
    <t>Srpanj</t>
  </si>
  <si>
    <t>Kolovoz</t>
  </si>
  <si>
    <t>Rujan</t>
  </si>
  <si>
    <t>Listopad</t>
  </si>
  <si>
    <t>Studeni</t>
  </si>
  <si>
    <t>Prosinac</t>
  </si>
  <si>
    <t>Ukupno</t>
  </si>
  <si>
    <t>Kumulativni niz</t>
  </si>
  <si>
    <t>Potpore za zapošljavanje</t>
  </si>
  <si>
    <t>Javni radovi</t>
  </si>
  <si>
    <t>Potpore za samozapošljavanje</t>
  </si>
  <si>
    <t>Mjesec</t>
  </si>
  <si>
    <t>Broj</t>
  </si>
  <si>
    <t>I.</t>
  </si>
  <si>
    <t>II.</t>
  </si>
  <si>
    <t>III.</t>
  </si>
  <si>
    <t>IV.</t>
  </si>
  <si>
    <t>V.</t>
  </si>
  <si>
    <t>VI.</t>
  </si>
  <si>
    <t>VII.</t>
  </si>
  <si>
    <t>VIII.</t>
  </si>
  <si>
    <t>IX.</t>
  </si>
  <si>
    <t>X.</t>
  </si>
  <si>
    <t>XI.</t>
  </si>
  <si>
    <t>XII.</t>
  </si>
  <si>
    <t>Prosječno godišnje povećanje/ smanjenje</t>
  </si>
  <si>
    <t>Drama, romantika</t>
  </si>
  <si>
    <t>Španjolska</t>
  </si>
  <si>
    <t>1997.</t>
  </si>
  <si>
    <t>Otvori oči</t>
  </si>
  <si>
    <t>Drama, avantura, povijesni</t>
  </si>
  <si>
    <t>SAD</t>
  </si>
  <si>
    <t>1959.</t>
  </si>
  <si>
    <t>Ben Hur</t>
  </si>
  <si>
    <t>Akcija, triler, drama, kriminalistički</t>
  </si>
  <si>
    <t>1985.</t>
  </si>
  <si>
    <t>Živjeti i umrijeti u L.A.</t>
  </si>
  <si>
    <t>Drama, romatika</t>
  </si>
  <si>
    <t>1955.</t>
  </si>
  <si>
    <t>Buntovnik bez razloga</t>
  </si>
  <si>
    <t>Drama, romatika, ratni, povijesni</t>
  </si>
  <si>
    <t>1939.</t>
  </si>
  <si>
    <t>Zameo ih vjetar</t>
  </si>
  <si>
    <t>Komedija, avantura</t>
  </si>
  <si>
    <t>2003.</t>
  </si>
  <si>
    <t>Najluđi provod u Europi</t>
  </si>
  <si>
    <t>Fantastika, avantura</t>
  </si>
  <si>
    <t>Povratak u budućnost</t>
  </si>
  <si>
    <t>Vestern</t>
  </si>
  <si>
    <t>1948.</t>
  </si>
  <si>
    <t>Crvena rijeka</t>
  </si>
  <si>
    <t>Komedija, drama</t>
  </si>
  <si>
    <t>1992.</t>
  </si>
  <si>
    <t>Miris žene</t>
  </si>
  <si>
    <t>Drama, SF</t>
  </si>
  <si>
    <t>Njemačka</t>
  </si>
  <si>
    <t>1927.</t>
  </si>
  <si>
    <t>Metropolis</t>
  </si>
  <si>
    <t>Dječji, animirani, obiteljski</t>
  </si>
  <si>
    <t>1961.</t>
  </si>
  <si>
    <t>101 Dalmatinac</t>
  </si>
  <si>
    <t>Dokumentarni</t>
  </si>
  <si>
    <t>Hrvatska</t>
  </si>
  <si>
    <t>Sretno dijete</t>
  </si>
  <si>
    <t>Drama</t>
  </si>
  <si>
    <t>2006.</t>
  </si>
  <si>
    <t>Da nitko neće, ja idem za njim</t>
  </si>
  <si>
    <t>Drama, biografski</t>
  </si>
  <si>
    <t>Molitve za Bobbyja</t>
  </si>
  <si>
    <t>Animirani, obiteljski</t>
  </si>
  <si>
    <t>Dama i skitnica</t>
  </si>
  <si>
    <t>Poštanska kočija</t>
  </si>
  <si>
    <t>1967.</t>
  </si>
  <si>
    <t>Vatrena karavana</t>
  </si>
  <si>
    <t>Triler, Kriminalistički</t>
  </si>
  <si>
    <t>1931.</t>
  </si>
  <si>
    <t>M - Potraga za ubojicom</t>
  </si>
  <si>
    <t>1947.</t>
  </si>
  <si>
    <t>Dark Passage</t>
  </si>
  <si>
    <t>Francuska</t>
  </si>
  <si>
    <t>Senna</t>
  </si>
  <si>
    <t>Datum gledanja</t>
  </si>
  <si>
    <t>Žanr</t>
  </si>
  <si>
    <t>Zemlja</t>
  </si>
  <si>
    <t>Naziv filma</t>
  </si>
  <si>
    <t>Popularni filmovi</t>
  </si>
  <si>
    <t>Broj traženih radnika prijavljenih HZZ-u u 2023. godini</t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</si>
  <si>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HZZ, Statistika online, raspoloživo na URL: https://statistika.hzz.hr/Default.aspx, pristupano 17.1.2024.</t>
    </r>
  </si>
  <si>
    <t>Novouključene osobe u mjere aktivne politike zapošljavanje u 2023. godini</t>
  </si>
  <si>
    <t>2018.</t>
  </si>
  <si>
    <t>2019.</t>
  </si>
  <si>
    <t>2020.</t>
  </si>
  <si>
    <t>2021.</t>
  </si>
  <si>
    <t>2022.</t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</si>
  <si>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EUROSTAT, raspoloživo na URL: https://ec.europa.eu/eurostat/databrowser/view/demo_pjan/default/table?lang=en, pristupano 17.1.2024.</t>
    </r>
  </si>
  <si>
    <t>13.8.2023.</t>
  </si>
  <si>
    <t>28.9.2023.</t>
  </si>
  <si>
    <t>31.3.2018.</t>
  </si>
  <si>
    <t>12.4.2017.</t>
  </si>
  <si>
    <t>11.10.2017.</t>
  </si>
  <si>
    <t>3.12.2022.</t>
  </si>
  <si>
    <t>5.5.2022.</t>
  </si>
  <si>
    <t>8.8.2017.</t>
  </si>
  <si>
    <t>25.10.2019.</t>
  </si>
  <si>
    <t>30.4.2019.</t>
  </si>
  <si>
    <t>15.12.2023.</t>
  </si>
  <si>
    <t>3.2.2024.</t>
  </si>
  <si>
    <t>9.11.2018.</t>
  </si>
  <si>
    <t>17.8.2020.</t>
  </si>
  <si>
    <t>12.12.2019.</t>
  </si>
  <si>
    <t>25.6.2018.</t>
  </si>
  <si>
    <t>29.10.2023.</t>
  </si>
  <si>
    <t>19.9.2018.</t>
  </si>
  <si>
    <t>2.7.2017.</t>
  </si>
  <si>
    <t>8.12.2022.</t>
  </si>
  <si>
    <t>Obrazovanje i osposobljavanje</t>
  </si>
  <si>
    <t>Održavanje dohotka</t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</si>
  <si>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HZZ, Mjesečni statistički bilten, brojevi od 1 do 12, raspoloživo na https://www.hzz.hr/usluge/publikacije-hzz-a/statisticke-publikacije/#mjesecni-statisticki-bilten, pristupano 22.1.2024.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</si>
</sst>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/;@"/>
  </numFmts>
  <fonts count="7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9"/>
      <color indexed="81"/>
      <name val="Segoe UI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0" applyFont="1"/>
    <xf numFmtId="3" fontId="0" fillId="0" borderId="0" xfId="0" applyNumberFormat="1"/>
    <xf numFmtId="0" fontId="0" fillId="2" borderId="1" xfId="0" applyFill="1" applyBorder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3" fontId="0" fillId="0" borderId="1" xfId="0" applyNumberFormat="1" applyBorder="1"/>
    <xf numFmtId="3" fontId="0" fillId="0" borderId="1" xfId="0" applyNumberFormat="1" applyBorder="1" applyAlignment="1">
      <alignment horizontal="right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3" fontId="0" fillId="0" borderId="0" xfId="0" applyNumberFormat="1" applyAlignment="1">
      <alignment vertical="center"/>
    </xf>
    <xf numFmtId="3" fontId="0" fillId="0" borderId="8" xfId="0" applyNumberFormat="1" applyBorder="1" applyAlignment="1">
      <alignment vertical="center"/>
    </xf>
    <xf numFmtId="3" fontId="0" fillId="3" borderId="7" xfId="0" applyNumberFormat="1" applyFill="1" applyBorder="1" applyAlignment="1">
      <alignment vertical="center"/>
    </xf>
    <xf numFmtId="0" fontId="0" fillId="3" borderId="1" xfId="0" applyFill="1" applyBorder="1" applyAlignment="1">
      <alignment horizontal="right" vertical="center"/>
    </xf>
    <xf numFmtId="3" fontId="2" fillId="0" borderId="3" xfId="0" applyNumberFormat="1" applyFont="1" applyBorder="1" applyAlignment="1">
      <alignment vertical="center"/>
    </xf>
    <xf numFmtId="3" fontId="2" fillId="0" borderId="9" xfId="0" applyNumberFormat="1" applyFont="1" applyBorder="1" applyAlignment="1">
      <alignment vertical="center"/>
    </xf>
    <xf numFmtId="3" fontId="0" fillId="2" borderId="1" xfId="0" applyNumberFormat="1" applyFill="1" applyBorder="1" applyAlignment="1">
      <alignment vertical="center"/>
    </xf>
    <xf numFmtId="3" fontId="0" fillId="2" borderId="6" xfId="0" applyNumberFormat="1" applyFill="1" applyBorder="1" applyAlignment="1">
      <alignment vertical="center"/>
    </xf>
    <xf numFmtId="0" fontId="1" fillId="0" borderId="0" xfId="1" applyAlignment="1">
      <alignment vertical="center"/>
    </xf>
    <xf numFmtId="0" fontId="1" fillId="0" borderId="0" xfId="1" applyAlignment="1">
      <alignment horizontal="center" vertical="center"/>
    </xf>
    <xf numFmtId="0" fontId="4" fillId="4" borderId="0" xfId="1" applyFont="1" applyFill="1" applyAlignment="1">
      <alignment horizontal="center" vertical="center" wrapText="1"/>
    </xf>
    <xf numFmtId="0" fontId="4" fillId="4" borderId="0" xfId="1" applyFont="1" applyFill="1" applyAlignment="1">
      <alignment horizontal="center" vertical="center"/>
    </xf>
    <xf numFmtId="0" fontId="4" fillId="0" borderId="0" xfId="1" applyFont="1" applyAlignment="1">
      <alignment vertical="center"/>
    </xf>
    <xf numFmtId="0" fontId="5" fillId="0" borderId="0" xfId="0" applyFont="1" applyAlignment="1">
      <alignment vertical="center"/>
    </xf>
    <xf numFmtId="0" fontId="2" fillId="5" borderId="7" xfId="0" applyFont="1" applyFill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3" fontId="0" fillId="0" borderId="5" xfId="0" applyNumberFormat="1" applyBorder="1" applyAlignment="1">
      <alignment vertical="center"/>
    </xf>
    <xf numFmtId="3" fontId="0" fillId="0" borderId="10" xfId="0" applyNumberFormat="1" applyBorder="1" applyAlignment="1">
      <alignment horizontal="right" vertical="center"/>
    </xf>
    <xf numFmtId="0" fontId="0" fillId="5" borderId="3" xfId="0" applyFill="1" applyBorder="1" applyAlignment="1">
      <alignment horizontal="left" vertical="center"/>
    </xf>
    <xf numFmtId="3" fontId="2" fillId="5" borderId="3" xfId="0" applyNumberFormat="1" applyFont="1" applyFill="1" applyBorder="1" applyAlignment="1">
      <alignment vertical="center"/>
    </xf>
    <xf numFmtId="3" fontId="2" fillId="5" borderId="9" xfId="0" applyNumberFormat="1" applyFont="1" applyFill="1" applyBorder="1" applyAlignment="1">
      <alignment vertical="center"/>
    </xf>
    <xf numFmtId="0" fontId="0" fillId="5" borderId="5" xfId="0" applyFill="1" applyBorder="1" applyAlignment="1">
      <alignment horizontal="left" vertical="center"/>
    </xf>
    <xf numFmtId="3" fontId="0" fillId="5" borderId="5" xfId="0" applyNumberFormat="1" applyFill="1" applyBorder="1" applyAlignment="1">
      <alignment vertical="center"/>
    </xf>
    <xf numFmtId="3" fontId="0" fillId="5" borderId="10" xfId="0" applyNumberFormat="1" applyFill="1" applyBorder="1" applyAlignment="1">
      <alignment horizontal="right" vertical="center"/>
    </xf>
    <xf numFmtId="164" fontId="1" fillId="0" borderId="0" xfId="1" applyNumberFormat="1" applyAlignment="1">
      <alignment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left" wrapText="1"/>
    </xf>
  </cellXfs>
  <cellStyles count="2">
    <cellStyle name="Normalno" xfId="0" builtinId="0"/>
    <cellStyle name="Normalno 3" xfId="1" xr:uid="{00000000-0005-0000-0000-000001000000}"/>
  </cellStyles>
  <dxfs count="1">
    <dxf>
      <font>
        <color rgb="FFFF0000"/>
      </font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6"/>
  <sheetViews>
    <sheetView tabSelected="1" workbookViewId="0">
      <selection activeCell="C3" sqref="C3"/>
    </sheetView>
  </sheetViews>
  <sheetFormatPr defaultRowHeight="12.75" x14ac:dyDescent="0.2"/>
  <cols>
    <col min="1" max="1" width="9.140625" style="9"/>
    <col min="2" max="3" width="15.7109375" style="9" customWidth="1"/>
    <col min="4" max="16384" width="9.140625" style="9"/>
  </cols>
  <sheetData>
    <row r="1" spans="1:3" ht="24" customHeight="1" x14ac:dyDescent="0.2">
      <c r="A1" s="8" t="s">
        <v>105</v>
      </c>
    </row>
    <row r="2" spans="1:3" ht="20.25" customHeight="1" x14ac:dyDescent="0.2">
      <c r="A2" s="10" t="s">
        <v>30</v>
      </c>
      <c r="B2" s="11" t="s">
        <v>31</v>
      </c>
      <c r="C2" s="12" t="s">
        <v>26</v>
      </c>
    </row>
    <row r="3" spans="1:3" x14ac:dyDescent="0.2">
      <c r="A3" s="13" t="s">
        <v>32</v>
      </c>
      <c r="B3" s="14">
        <v>27792</v>
      </c>
      <c r="C3" s="15"/>
    </row>
    <row r="4" spans="1:3" x14ac:dyDescent="0.2">
      <c r="A4" s="13" t="s">
        <v>33</v>
      </c>
      <c r="B4" s="14">
        <v>21994</v>
      </c>
      <c r="C4" s="15"/>
    </row>
    <row r="5" spans="1:3" x14ac:dyDescent="0.2">
      <c r="A5" s="13" t="s">
        <v>34</v>
      </c>
      <c r="B5" s="14">
        <v>28504</v>
      </c>
      <c r="C5" s="15"/>
    </row>
    <row r="6" spans="1:3" x14ac:dyDescent="0.2">
      <c r="A6" s="13" t="s">
        <v>35</v>
      </c>
      <c r="B6" s="14">
        <v>21642</v>
      </c>
      <c r="C6" s="15"/>
    </row>
    <row r="7" spans="1:3" x14ac:dyDescent="0.2">
      <c r="A7" s="13" t="s">
        <v>36</v>
      </c>
      <c r="B7" s="14">
        <v>22661</v>
      </c>
      <c r="C7" s="15"/>
    </row>
    <row r="8" spans="1:3" x14ac:dyDescent="0.2">
      <c r="A8" s="13" t="s">
        <v>37</v>
      </c>
      <c r="B8" s="14">
        <v>19997</v>
      </c>
      <c r="C8" s="15"/>
    </row>
    <row r="9" spans="1:3" x14ac:dyDescent="0.2">
      <c r="A9" s="13" t="s">
        <v>38</v>
      </c>
      <c r="B9" s="14">
        <v>18645</v>
      </c>
      <c r="C9" s="15"/>
    </row>
    <row r="10" spans="1:3" x14ac:dyDescent="0.2">
      <c r="A10" s="13" t="s">
        <v>39</v>
      </c>
      <c r="B10" s="14">
        <v>21094</v>
      </c>
      <c r="C10" s="15"/>
    </row>
    <row r="11" spans="1:3" x14ac:dyDescent="0.2">
      <c r="A11" s="13" t="s">
        <v>40</v>
      </c>
      <c r="B11" s="14">
        <v>23844</v>
      </c>
      <c r="C11" s="15"/>
    </row>
    <row r="12" spans="1:3" x14ac:dyDescent="0.2">
      <c r="A12" s="13" t="s">
        <v>41</v>
      </c>
      <c r="B12" s="14">
        <v>22749</v>
      </c>
      <c r="C12" s="15"/>
    </row>
    <row r="13" spans="1:3" x14ac:dyDescent="0.2">
      <c r="A13" s="13" t="s">
        <v>42</v>
      </c>
      <c r="B13" s="14">
        <v>16585</v>
      </c>
      <c r="C13" s="15"/>
    </row>
    <row r="14" spans="1:3" x14ac:dyDescent="0.2">
      <c r="A14" s="13" t="s">
        <v>43</v>
      </c>
      <c r="B14" s="14">
        <v>13953</v>
      </c>
      <c r="C14" s="15"/>
    </row>
    <row r="15" spans="1:3" ht="23.25" customHeight="1" x14ac:dyDescent="0.2">
      <c r="A15" s="10" t="s">
        <v>25</v>
      </c>
      <c r="B15" s="16">
        <f>SUM(B3:B14)</f>
        <v>259460</v>
      </c>
      <c r="C15" s="17" t="s">
        <v>5</v>
      </c>
    </row>
    <row r="16" spans="1:3" x14ac:dyDescent="0.2">
      <c r="A16" s="27" t="s">
        <v>106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83256-BC73-4ACF-9079-2F06EE2564F7}">
  <dimension ref="A1:O16"/>
  <sheetViews>
    <sheetView workbookViewId="0">
      <selection activeCell="C5" sqref="C5"/>
    </sheetView>
  </sheetViews>
  <sheetFormatPr defaultRowHeight="12.75" x14ac:dyDescent="0.2"/>
  <cols>
    <col min="1" max="1" width="20.140625" style="9" customWidth="1"/>
    <col min="2" max="2" width="14.42578125" style="9" customWidth="1"/>
    <col min="3" max="16384" width="9.140625" style="9"/>
  </cols>
  <sheetData>
    <row r="1" spans="1:15" x14ac:dyDescent="0.2">
      <c r="A1" s="8" t="s">
        <v>107</v>
      </c>
      <c r="B1" s="8"/>
    </row>
    <row r="3" spans="1:15" ht="29.25" customHeight="1" x14ac:dyDescent="0.2">
      <c r="A3" s="42" t="s">
        <v>12</v>
      </c>
      <c r="B3" s="42"/>
      <c r="C3" s="28" t="s">
        <v>13</v>
      </c>
      <c r="D3" s="28" t="s">
        <v>14</v>
      </c>
      <c r="E3" s="28" t="s">
        <v>15</v>
      </c>
      <c r="F3" s="28" t="s">
        <v>16</v>
      </c>
      <c r="G3" s="28" t="s">
        <v>17</v>
      </c>
      <c r="H3" s="28" t="s">
        <v>18</v>
      </c>
      <c r="I3" s="28" t="s">
        <v>19</v>
      </c>
      <c r="J3" s="28" t="s">
        <v>20</v>
      </c>
      <c r="K3" s="28" t="s">
        <v>21</v>
      </c>
      <c r="L3" s="28" t="s">
        <v>22</v>
      </c>
      <c r="M3" s="28" t="s">
        <v>23</v>
      </c>
      <c r="N3" s="28" t="s">
        <v>24</v>
      </c>
      <c r="O3" s="28" t="s">
        <v>25</v>
      </c>
    </row>
    <row r="4" spans="1:15" s="8" customFormat="1" ht="20.25" customHeight="1" x14ac:dyDescent="0.2">
      <c r="A4" s="43" t="s">
        <v>134</v>
      </c>
      <c r="B4" s="29" t="s">
        <v>31</v>
      </c>
      <c r="C4" s="18">
        <v>1114</v>
      </c>
      <c r="D4" s="18">
        <v>1402</v>
      </c>
      <c r="E4" s="18">
        <v>567</v>
      </c>
      <c r="F4" s="18">
        <v>2097</v>
      </c>
      <c r="G4" s="18">
        <v>1061</v>
      </c>
      <c r="H4" s="18">
        <v>1280</v>
      </c>
      <c r="I4" s="18">
        <v>769</v>
      </c>
      <c r="J4" s="18">
        <v>553</v>
      </c>
      <c r="K4" s="18">
        <v>1313</v>
      </c>
      <c r="L4" s="18">
        <v>2105</v>
      </c>
      <c r="M4" s="18">
        <v>1492</v>
      </c>
      <c r="N4" s="18">
        <v>1689</v>
      </c>
      <c r="O4" s="19">
        <f>SUM(C4:N4)</f>
        <v>15442</v>
      </c>
    </row>
    <row r="5" spans="1:15" ht="20.25" customHeight="1" x14ac:dyDescent="0.2">
      <c r="A5" s="44"/>
      <c r="B5" s="30" t="s">
        <v>26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2" t="s">
        <v>5</v>
      </c>
    </row>
    <row r="6" spans="1:15" s="8" customFormat="1" ht="20.25" customHeight="1" x14ac:dyDescent="0.2">
      <c r="A6" s="43" t="s">
        <v>27</v>
      </c>
      <c r="B6" s="29" t="s">
        <v>31</v>
      </c>
      <c r="C6" s="18">
        <v>13</v>
      </c>
      <c r="D6" s="18">
        <v>190</v>
      </c>
      <c r="E6" s="18">
        <v>23</v>
      </c>
      <c r="F6" s="18">
        <v>1727</v>
      </c>
      <c r="G6" s="18">
        <v>794</v>
      </c>
      <c r="H6" s="18">
        <v>574</v>
      </c>
      <c r="I6" s="18">
        <v>782</v>
      </c>
      <c r="J6" s="18">
        <v>695</v>
      </c>
      <c r="K6" s="18">
        <v>776</v>
      </c>
      <c r="L6" s="18">
        <v>1015</v>
      </c>
      <c r="M6" s="18">
        <v>1243</v>
      </c>
      <c r="N6" s="18">
        <v>1337</v>
      </c>
      <c r="O6" s="19">
        <f>SUM(C6:N6)</f>
        <v>9169</v>
      </c>
    </row>
    <row r="7" spans="1:15" ht="20.25" customHeight="1" x14ac:dyDescent="0.2">
      <c r="A7" s="44"/>
      <c r="B7" s="30" t="s">
        <v>26</v>
      </c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2" t="s">
        <v>5</v>
      </c>
    </row>
    <row r="8" spans="1:15" s="8" customFormat="1" ht="20.25" customHeight="1" x14ac:dyDescent="0.2">
      <c r="A8" s="43" t="s">
        <v>28</v>
      </c>
      <c r="B8" s="29" t="s">
        <v>31</v>
      </c>
      <c r="C8" s="18">
        <v>0</v>
      </c>
      <c r="D8" s="18">
        <v>3</v>
      </c>
      <c r="E8" s="18">
        <v>0</v>
      </c>
      <c r="F8" s="18">
        <v>287</v>
      </c>
      <c r="G8" s="18">
        <v>283</v>
      </c>
      <c r="H8" s="18">
        <v>177</v>
      </c>
      <c r="I8" s="18">
        <v>174</v>
      </c>
      <c r="J8" s="18">
        <v>45</v>
      </c>
      <c r="K8" s="18">
        <v>97</v>
      </c>
      <c r="L8" s="18">
        <v>32</v>
      </c>
      <c r="M8" s="18">
        <v>15</v>
      </c>
      <c r="N8" s="18">
        <v>11</v>
      </c>
      <c r="O8" s="19">
        <f>SUM(C8:N8)</f>
        <v>1124</v>
      </c>
    </row>
    <row r="9" spans="1:15" ht="20.25" customHeight="1" x14ac:dyDescent="0.2">
      <c r="A9" s="44"/>
      <c r="B9" s="30" t="s">
        <v>26</v>
      </c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2" t="s">
        <v>5</v>
      </c>
    </row>
    <row r="10" spans="1:15" s="8" customFormat="1" ht="20.25" customHeight="1" x14ac:dyDescent="0.2">
      <c r="A10" s="43" t="s">
        <v>29</v>
      </c>
      <c r="B10" s="29" t="s">
        <v>31</v>
      </c>
      <c r="C10" s="18">
        <v>350</v>
      </c>
      <c r="D10" s="18">
        <v>154</v>
      </c>
      <c r="E10" s="18">
        <v>55</v>
      </c>
      <c r="F10" s="18">
        <v>724</v>
      </c>
      <c r="G10" s="18">
        <v>489</v>
      </c>
      <c r="H10" s="18">
        <v>411</v>
      </c>
      <c r="I10" s="18">
        <v>457</v>
      </c>
      <c r="J10" s="18">
        <v>450</v>
      </c>
      <c r="K10" s="18">
        <v>513</v>
      </c>
      <c r="L10" s="18">
        <v>663</v>
      </c>
      <c r="M10" s="18">
        <v>685</v>
      </c>
      <c r="N10" s="18">
        <v>483</v>
      </c>
      <c r="O10" s="19">
        <f>SUM(C10:N10)</f>
        <v>5434</v>
      </c>
    </row>
    <row r="11" spans="1:15" ht="20.25" customHeight="1" x14ac:dyDescent="0.2">
      <c r="A11" s="44"/>
      <c r="B11" s="30" t="s">
        <v>26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2" t="s">
        <v>5</v>
      </c>
    </row>
    <row r="12" spans="1:15" s="8" customFormat="1" ht="20.25" customHeight="1" x14ac:dyDescent="0.2">
      <c r="A12" s="43" t="s">
        <v>135</v>
      </c>
      <c r="B12" s="29" t="s">
        <v>31</v>
      </c>
      <c r="C12" s="18">
        <v>1088</v>
      </c>
      <c r="D12" s="18">
        <v>1260</v>
      </c>
      <c r="E12" s="18">
        <v>3</v>
      </c>
      <c r="F12" s="18">
        <v>72</v>
      </c>
      <c r="G12" s="18">
        <v>225</v>
      </c>
      <c r="H12" s="18">
        <v>10</v>
      </c>
      <c r="I12" s="18">
        <v>180</v>
      </c>
      <c r="J12" s="18">
        <v>10</v>
      </c>
      <c r="K12" s="18">
        <v>11</v>
      </c>
      <c r="L12" s="18">
        <v>364</v>
      </c>
      <c r="M12" s="18">
        <v>1144</v>
      </c>
      <c r="N12" s="18">
        <v>1690</v>
      </c>
      <c r="O12" s="19">
        <f>SUM(C12:N12)</f>
        <v>6057</v>
      </c>
    </row>
    <row r="13" spans="1:15" ht="20.25" customHeight="1" x14ac:dyDescent="0.2">
      <c r="A13" s="44"/>
      <c r="B13" s="30" t="s">
        <v>26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2" t="s">
        <v>5</v>
      </c>
    </row>
    <row r="14" spans="1:15" ht="20.25" customHeight="1" x14ac:dyDescent="0.2">
      <c r="A14" s="40" t="s">
        <v>25</v>
      </c>
      <c r="B14" s="33" t="s">
        <v>31</v>
      </c>
      <c r="C14" s="34">
        <f>SUM(C4,C6,C8,C10,C12)</f>
        <v>2565</v>
      </c>
      <c r="D14" s="34">
        <f t="shared" ref="D14:N14" si="0">SUM(D4,D6,D8,D10,D12)</f>
        <v>3009</v>
      </c>
      <c r="E14" s="34">
        <f t="shared" si="0"/>
        <v>648</v>
      </c>
      <c r="F14" s="34">
        <f t="shared" si="0"/>
        <v>4907</v>
      </c>
      <c r="G14" s="34">
        <f t="shared" si="0"/>
        <v>2852</v>
      </c>
      <c r="H14" s="34">
        <f t="shared" si="0"/>
        <v>2452</v>
      </c>
      <c r="I14" s="34">
        <f t="shared" si="0"/>
        <v>2362</v>
      </c>
      <c r="J14" s="34">
        <f t="shared" si="0"/>
        <v>1753</v>
      </c>
      <c r="K14" s="34">
        <f t="shared" si="0"/>
        <v>2710</v>
      </c>
      <c r="L14" s="34">
        <f t="shared" si="0"/>
        <v>4179</v>
      </c>
      <c r="M14" s="34">
        <f t="shared" si="0"/>
        <v>4579</v>
      </c>
      <c r="N14" s="34">
        <f t="shared" si="0"/>
        <v>5210</v>
      </c>
      <c r="O14" s="35">
        <f>SUM(C14:N14)</f>
        <v>37226</v>
      </c>
    </row>
    <row r="15" spans="1:15" ht="20.25" customHeight="1" x14ac:dyDescent="0.2">
      <c r="A15" s="41"/>
      <c r="B15" s="36" t="s">
        <v>26</v>
      </c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8" t="s">
        <v>5</v>
      </c>
    </row>
    <row r="16" spans="1:15" x14ac:dyDescent="0.2">
      <c r="A16" s="27" t="s">
        <v>136</v>
      </c>
      <c r="B16" s="27"/>
    </row>
  </sheetData>
  <mergeCells count="7">
    <mergeCell ref="A14:A15"/>
    <mergeCell ref="A3:B3"/>
    <mergeCell ref="A4:A5"/>
    <mergeCell ref="A6:A7"/>
    <mergeCell ref="A8:A9"/>
    <mergeCell ref="A10:A11"/>
    <mergeCell ref="A12:A1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D16"/>
  <sheetViews>
    <sheetView workbookViewId="0">
      <selection activeCell="C5" sqref="C5"/>
    </sheetView>
  </sheetViews>
  <sheetFormatPr defaultRowHeight="12.75" x14ac:dyDescent="0.2"/>
  <cols>
    <col min="1" max="1" width="12.28515625" customWidth="1"/>
    <col min="2" max="2" width="17.28515625" customWidth="1"/>
    <col min="3" max="3" width="13.140625" style="2" customWidth="1"/>
    <col min="4" max="4" width="13" customWidth="1"/>
  </cols>
  <sheetData>
    <row r="2" spans="1:4" x14ac:dyDescent="0.2">
      <c r="A2" s="1" t="s">
        <v>0</v>
      </c>
    </row>
    <row r="4" spans="1:4" ht="51" x14ac:dyDescent="0.2">
      <c r="A4" s="3" t="s">
        <v>1</v>
      </c>
      <c r="B4" s="3" t="s">
        <v>2</v>
      </c>
      <c r="C4" s="4" t="s">
        <v>3</v>
      </c>
      <c r="D4" s="4" t="s">
        <v>3</v>
      </c>
    </row>
    <row r="5" spans="1:4" x14ac:dyDescent="0.2">
      <c r="A5" s="5" t="s">
        <v>7</v>
      </c>
      <c r="B5" s="6">
        <v>4262140</v>
      </c>
      <c r="C5" s="7"/>
      <c r="D5" s="7"/>
    </row>
    <row r="6" spans="1:4" x14ac:dyDescent="0.2">
      <c r="A6" s="5" t="s">
        <v>8</v>
      </c>
      <c r="B6" s="6">
        <v>4246809</v>
      </c>
      <c r="C6" s="6"/>
      <c r="D6" s="6"/>
    </row>
    <row r="7" spans="1:4" x14ac:dyDescent="0.2">
      <c r="A7" s="5" t="s">
        <v>9</v>
      </c>
      <c r="B7" s="6">
        <v>4225316</v>
      </c>
      <c r="C7" s="6"/>
      <c r="D7" s="6"/>
    </row>
    <row r="8" spans="1:4" x14ac:dyDescent="0.2">
      <c r="A8" s="5" t="s">
        <v>10</v>
      </c>
      <c r="B8" s="6">
        <v>4190669</v>
      </c>
      <c r="C8" s="6"/>
      <c r="D8" s="6"/>
    </row>
    <row r="9" spans="1:4" x14ac:dyDescent="0.2">
      <c r="A9" s="5" t="s">
        <v>11</v>
      </c>
      <c r="B9" s="6">
        <v>4154213</v>
      </c>
      <c r="C9" s="6"/>
      <c r="D9" s="6"/>
    </row>
    <row r="10" spans="1:4" x14ac:dyDescent="0.2">
      <c r="A10" s="5" t="s">
        <v>108</v>
      </c>
      <c r="B10" s="6">
        <v>4105493</v>
      </c>
      <c r="C10" s="6"/>
      <c r="D10" s="6"/>
    </row>
    <row r="11" spans="1:4" x14ac:dyDescent="0.2">
      <c r="A11" s="5" t="s">
        <v>109</v>
      </c>
      <c r="B11" s="6">
        <v>4076246</v>
      </c>
      <c r="C11" s="6"/>
      <c r="D11" s="6"/>
    </row>
    <row r="12" spans="1:4" x14ac:dyDescent="0.2">
      <c r="A12" s="5" t="s">
        <v>110</v>
      </c>
      <c r="B12" s="6">
        <v>4058165</v>
      </c>
      <c r="C12" s="6"/>
      <c r="D12" s="6"/>
    </row>
    <row r="13" spans="1:4" x14ac:dyDescent="0.2">
      <c r="A13" s="5" t="s">
        <v>111</v>
      </c>
      <c r="B13" s="6">
        <v>4036355</v>
      </c>
      <c r="C13" s="6"/>
      <c r="D13" s="6"/>
    </row>
    <row r="14" spans="1:4" x14ac:dyDescent="0.2">
      <c r="A14" s="5" t="s">
        <v>112</v>
      </c>
      <c r="B14" s="6">
        <v>3862305</v>
      </c>
      <c r="C14" s="6"/>
      <c r="D14" s="6"/>
    </row>
    <row r="15" spans="1:4" ht="26.25" customHeight="1" x14ac:dyDescent="0.2">
      <c r="A15" s="45" t="s">
        <v>44</v>
      </c>
      <c r="B15" s="45"/>
      <c r="C15" s="20"/>
      <c r="D15" s="21"/>
    </row>
    <row r="16" spans="1:4" x14ac:dyDescent="0.2">
      <c r="A16" s="27" t="s">
        <v>113</v>
      </c>
    </row>
  </sheetData>
  <mergeCells count="1">
    <mergeCell ref="A15:B15"/>
  </mergeCell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6"/>
  <sheetViews>
    <sheetView workbookViewId="0">
      <selection activeCell="A2" sqref="A2"/>
    </sheetView>
  </sheetViews>
  <sheetFormatPr defaultRowHeight="15" x14ac:dyDescent="0.2"/>
  <cols>
    <col min="1" max="1" width="21.7109375" style="22" customWidth="1"/>
    <col min="2" max="2" width="9.140625" style="23"/>
    <col min="3" max="3" width="10.42578125" style="22" bestFit="1" customWidth="1"/>
    <col min="4" max="4" width="32.42578125" style="22" bestFit="1" customWidth="1"/>
    <col min="5" max="5" width="10.7109375" style="22" bestFit="1" customWidth="1"/>
    <col min="6" max="16384" width="9.140625" style="22"/>
  </cols>
  <sheetData>
    <row r="1" spans="1:5" x14ac:dyDescent="0.2">
      <c r="A1" s="26" t="s">
        <v>104</v>
      </c>
    </row>
    <row r="2" spans="1:5" ht="30" x14ac:dyDescent="0.2">
      <c r="A2" s="25" t="s">
        <v>103</v>
      </c>
      <c r="B2" s="25" t="s">
        <v>1</v>
      </c>
      <c r="C2" s="25" t="s">
        <v>102</v>
      </c>
      <c r="D2" s="25" t="s">
        <v>101</v>
      </c>
      <c r="E2" s="24" t="s">
        <v>100</v>
      </c>
    </row>
    <row r="3" spans="1:5" x14ac:dyDescent="0.2">
      <c r="A3" s="22" t="s">
        <v>99</v>
      </c>
      <c r="B3" s="23" t="s">
        <v>6</v>
      </c>
      <c r="C3" s="22" t="s">
        <v>98</v>
      </c>
      <c r="D3" s="22" t="s">
        <v>80</v>
      </c>
      <c r="E3" s="22" t="s">
        <v>114</v>
      </c>
    </row>
    <row r="4" spans="1:5" x14ac:dyDescent="0.2">
      <c r="A4" s="22" t="s">
        <v>76</v>
      </c>
      <c r="B4" s="23" t="s">
        <v>75</v>
      </c>
      <c r="C4" s="22" t="s">
        <v>74</v>
      </c>
      <c r="D4" s="22" t="s">
        <v>73</v>
      </c>
      <c r="E4" s="22" t="s">
        <v>115</v>
      </c>
    </row>
    <row r="5" spans="1:5" x14ac:dyDescent="0.2">
      <c r="A5" s="22" t="s">
        <v>97</v>
      </c>
      <c r="B5" s="23" t="s">
        <v>96</v>
      </c>
      <c r="C5" s="22" t="s">
        <v>50</v>
      </c>
      <c r="D5" s="22" t="s">
        <v>93</v>
      </c>
      <c r="E5" s="22" t="s">
        <v>116</v>
      </c>
    </row>
    <row r="6" spans="1:5" x14ac:dyDescent="0.2">
      <c r="A6" s="22" t="s">
        <v>95</v>
      </c>
      <c r="B6" s="23" t="s">
        <v>94</v>
      </c>
      <c r="C6" s="22" t="s">
        <v>74</v>
      </c>
      <c r="D6" s="22" t="s">
        <v>93</v>
      </c>
      <c r="E6" s="22" t="s">
        <v>117</v>
      </c>
    </row>
    <row r="7" spans="1:5" x14ac:dyDescent="0.2">
      <c r="A7" s="22" t="s">
        <v>92</v>
      </c>
      <c r="B7" s="23" t="s">
        <v>91</v>
      </c>
      <c r="C7" s="22" t="s">
        <v>50</v>
      </c>
      <c r="D7" s="22" t="s">
        <v>67</v>
      </c>
      <c r="E7" s="22" t="s">
        <v>118</v>
      </c>
    </row>
    <row r="8" spans="1:5" x14ac:dyDescent="0.2">
      <c r="A8" s="22" t="s">
        <v>79</v>
      </c>
      <c r="B8" s="23" t="s">
        <v>78</v>
      </c>
      <c r="C8" s="22" t="s">
        <v>50</v>
      </c>
      <c r="D8" s="22" t="s">
        <v>77</v>
      </c>
      <c r="E8" s="22" t="s">
        <v>119</v>
      </c>
    </row>
    <row r="9" spans="1:5" x14ac:dyDescent="0.2">
      <c r="A9" s="22" t="s">
        <v>90</v>
      </c>
      <c r="B9" s="23" t="s">
        <v>60</v>
      </c>
      <c r="C9" s="22" t="s">
        <v>50</v>
      </c>
      <c r="D9" s="22" t="s">
        <v>67</v>
      </c>
      <c r="E9" s="22" t="s">
        <v>120</v>
      </c>
    </row>
    <row r="10" spans="1:5" x14ac:dyDescent="0.2">
      <c r="A10" s="22" t="s">
        <v>55</v>
      </c>
      <c r="B10" s="23" t="s">
        <v>54</v>
      </c>
      <c r="C10" s="22" t="s">
        <v>50</v>
      </c>
      <c r="D10" s="22" t="s">
        <v>53</v>
      </c>
      <c r="E10" s="22" t="s">
        <v>121</v>
      </c>
    </row>
    <row r="11" spans="1:5" x14ac:dyDescent="0.2">
      <c r="A11" s="22" t="s">
        <v>58</v>
      </c>
      <c r="B11" s="23" t="s">
        <v>57</v>
      </c>
      <c r="C11" s="22" t="s">
        <v>50</v>
      </c>
      <c r="D11" s="22" t="s">
        <v>56</v>
      </c>
      <c r="E11" s="22" t="s">
        <v>122</v>
      </c>
    </row>
    <row r="12" spans="1:5" x14ac:dyDescent="0.2">
      <c r="A12" s="22" t="s">
        <v>89</v>
      </c>
      <c r="B12" s="23" t="s">
        <v>57</v>
      </c>
      <c r="C12" s="22" t="s">
        <v>50</v>
      </c>
      <c r="D12" s="22" t="s">
        <v>88</v>
      </c>
      <c r="E12" s="22" t="s">
        <v>123</v>
      </c>
    </row>
    <row r="13" spans="1:5" x14ac:dyDescent="0.2">
      <c r="A13" s="22" t="s">
        <v>87</v>
      </c>
      <c r="B13" s="23" t="s">
        <v>4</v>
      </c>
      <c r="C13" s="22" t="s">
        <v>50</v>
      </c>
      <c r="D13" s="22" t="s">
        <v>86</v>
      </c>
      <c r="E13" s="22" t="s">
        <v>124</v>
      </c>
    </row>
    <row r="14" spans="1:5" x14ac:dyDescent="0.2">
      <c r="A14" s="22" t="s">
        <v>85</v>
      </c>
      <c r="B14" s="23" t="s">
        <v>84</v>
      </c>
      <c r="C14" s="22" t="s">
        <v>50</v>
      </c>
      <c r="D14" s="22" t="s">
        <v>83</v>
      </c>
      <c r="E14" s="22" t="s">
        <v>125</v>
      </c>
    </row>
    <row r="15" spans="1:5" x14ac:dyDescent="0.2">
      <c r="A15" s="22" t="s">
        <v>82</v>
      </c>
      <c r="B15" s="23" t="s">
        <v>63</v>
      </c>
      <c r="C15" s="22" t="s">
        <v>81</v>
      </c>
      <c r="D15" s="22" t="s">
        <v>80</v>
      </c>
      <c r="E15" s="22" t="s">
        <v>126</v>
      </c>
    </row>
    <row r="16" spans="1:5" x14ac:dyDescent="0.2">
      <c r="A16" s="22" t="s">
        <v>79</v>
      </c>
      <c r="B16" s="23" t="s">
        <v>78</v>
      </c>
      <c r="C16" s="22" t="s">
        <v>50</v>
      </c>
      <c r="D16" s="22" t="s">
        <v>77</v>
      </c>
      <c r="E16" s="22" t="s">
        <v>119</v>
      </c>
    </row>
    <row r="17" spans="1:5" x14ac:dyDescent="0.2">
      <c r="A17" s="22" t="s">
        <v>76</v>
      </c>
      <c r="B17" s="23" t="s">
        <v>75</v>
      </c>
      <c r="C17" s="22" t="s">
        <v>74</v>
      </c>
      <c r="D17" s="22" t="s">
        <v>73</v>
      </c>
      <c r="E17" s="22" t="s">
        <v>115</v>
      </c>
    </row>
    <row r="18" spans="1:5" x14ac:dyDescent="0.2">
      <c r="A18" s="22" t="s">
        <v>72</v>
      </c>
      <c r="B18" s="23" t="s">
        <v>71</v>
      </c>
      <c r="C18" s="22" t="s">
        <v>50</v>
      </c>
      <c r="D18" s="22" t="s">
        <v>70</v>
      </c>
      <c r="E18" s="22" t="s">
        <v>127</v>
      </c>
    </row>
    <row r="19" spans="1:5" x14ac:dyDescent="0.2">
      <c r="A19" s="22" t="s">
        <v>69</v>
      </c>
      <c r="B19" s="23" t="s">
        <v>68</v>
      </c>
      <c r="C19" s="22" t="s">
        <v>50</v>
      </c>
      <c r="D19" s="22" t="s">
        <v>67</v>
      </c>
      <c r="E19" s="22" t="s">
        <v>128</v>
      </c>
    </row>
    <row r="20" spans="1:5" x14ac:dyDescent="0.2">
      <c r="A20" s="22" t="s">
        <v>66</v>
      </c>
      <c r="B20" s="23" t="s">
        <v>54</v>
      </c>
      <c r="C20" s="22" t="s">
        <v>50</v>
      </c>
      <c r="D20" s="22" t="s">
        <v>65</v>
      </c>
      <c r="E20" s="22" t="s">
        <v>129</v>
      </c>
    </row>
    <row r="21" spans="1:5" x14ac:dyDescent="0.2">
      <c r="A21" s="22" t="s">
        <v>64</v>
      </c>
      <c r="B21" s="23" t="s">
        <v>63</v>
      </c>
      <c r="C21" s="22" t="s">
        <v>50</v>
      </c>
      <c r="D21" s="22" t="s">
        <v>62</v>
      </c>
      <c r="E21" s="22" t="s">
        <v>130</v>
      </c>
    </row>
    <row r="22" spans="1:5" x14ac:dyDescent="0.2">
      <c r="A22" s="22" t="s">
        <v>61</v>
      </c>
      <c r="B22" s="23" t="s">
        <v>60</v>
      </c>
      <c r="C22" s="22" t="s">
        <v>50</v>
      </c>
      <c r="D22" s="22" t="s">
        <v>59</v>
      </c>
      <c r="E22" s="22" t="s">
        <v>131</v>
      </c>
    </row>
    <row r="23" spans="1:5" x14ac:dyDescent="0.2">
      <c r="A23" s="22" t="s">
        <v>58</v>
      </c>
      <c r="B23" s="23" t="s">
        <v>57</v>
      </c>
      <c r="C23" s="22" t="s">
        <v>50</v>
      </c>
      <c r="D23" s="22" t="s">
        <v>56</v>
      </c>
      <c r="E23" s="22" t="s">
        <v>122</v>
      </c>
    </row>
    <row r="24" spans="1:5" x14ac:dyDescent="0.2">
      <c r="A24" s="22" t="s">
        <v>55</v>
      </c>
      <c r="B24" s="23" t="s">
        <v>54</v>
      </c>
      <c r="C24" s="22" t="s">
        <v>50</v>
      </c>
      <c r="D24" s="22" t="s">
        <v>53</v>
      </c>
      <c r="E24" s="22" t="s">
        <v>121</v>
      </c>
    </row>
    <row r="25" spans="1:5" x14ac:dyDescent="0.2">
      <c r="A25" s="22" t="s">
        <v>52</v>
      </c>
      <c r="B25" s="23" t="s">
        <v>51</v>
      </c>
      <c r="C25" s="22" t="s">
        <v>50</v>
      </c>
      <c r="D25" s="22" t="s">
        <v>49</v>
      </c>
      <c r="E25" s="22" t="s">
        <v>132</v>
      </c>
    </row>
    <row r="26" spans="1:5" x14ac:dyDescent="0.2">
      <c r="A26" s="22" t="s">
        <v>48</v>
      </c>
      <c r="B26" s="23" t="s">
        <v>47</v>
      </c>
      <c r="C26" s="22" t="s">
        <v>46</v>
      </c>
      <c r="D26" s="22" t="s">
        <v>45</v>
      </c>
      <c r="E26" s="22" t="s">
        <v>133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1B71F-49D0-491D-BC5E-750805E86F20}">
  <dimension ref="A1:K109"/>
  <sheetViews>
    <sheetView workbookViewId="0">
      <selection activeCell="G3" sqref="G3"/>
    </sheetView>
  </sheetViews>
  <sheetFormatPr defaultRowHeight="15" x14ac:dyDescent="0.2"/>
  <cols>
    <col min="1" max="1" width="21.7109375" style="22" customWidth="1"/>
    <col min="2" max="2" width="9.140625" style="23"/>
    <col min="3" max="3" width="10.42578125" style="22" bestFit="1" customWidth="1"/>
    <col min="4" max="4" width="32.42578125" style="22" bestFit="1" customWidth="1"/>
    <col min="5" max="5" width="10.7109375" style="22" bestFit="1" customWidth="1"/>
    <col min="6" max="6" width="9.140625" style="22"/>
    <col min="7" max="7" width="21.7109375" style="22" customWidth="1"/>
    <col min="8" max="8" width="9.140625" style="23"/>
    <col min="9" max="9" width="10.42578125" style="22" bestFit="1" customWidth="1"/>
    <col min="10" max="10" width="32.42578125" style="22" bestFit="1" customWidth="1"/>
    <col min="11" max="11" width="10.7109375" style="22" bestFit="1" customWidth="1"/>
    <col min="12" max="16384" width="9.140625" style="22"/>
  </cols>
  <sheetData>
    <row r="1" spans="1:11" x14ac:dyDescent="0.2">
      <c r="A1" s="26" t="s">
        <v>104</v>
      </c>
      <c r="G1" s="26"/>
    </row>
    <row r="2" spans="1:11" ht="30" x14ac:dyDescent="0.2">
      <c r="A2" s="25" t="s">
        <v>103</v>
      </c>
      <c r="B2" s="25" t="s">
        <v>1</v>
      </c>
      <c r="C2" s="25" t="s">
        <v>102</v>
      </c>
      <c r="D2" s="25" t="s">
        <v>101</v>
      </c>
      <c r="E2" s="24" t="s">
        <v>100</v>
      </c>
      <c r="G2" s="25" t="s">
        <v>103</v>
      </c>
      <c r="H2" s="25" t="s">
        <v>1</v>
      </c>
      <c r="I2" s="25" t="s">
        <v>102</v>
      </c>
      <c r="J2" s="25" t="s">
        <v>101</v>
      </c>
      <c r="K2" s="24" t="s">
        <v>100</v>
      </c>
    </row>
    <row r="3" spans="1:11" x14ac:dyDescent="0.2">
      <c r="A3" s="22" t="s">
        <v>99</v>
      </c>
      <c r="B3" s="23" t="s">
        <v>6</v>
      </c>
      <c r="C3" s="22" t="s">
        <v>98</v>
      </c>
      <c r="D3" s="22" t="s">
        <v>80</v>
      </c>
      <c r="E3" s="39">
        <v>45151</v>
      </c>
      <c r="G3"/>
      <c r="H3"/>
      <c r="I3"/>
      <c r="J3"/>
      <c r="K3"/>
    </row>
    <row r="4" spans="1:11" x14ac:dyDescent="0.2">
      <c r="A4" s="22" t="s">
        <v>76</v>
      </c>
      <c r="B4" s="23" t="s">
        <v>75</v>
      </c>
      <c r="C4" s="22" t="s">
        <v>74</v>
      </c>
      <c r="D4" s="22" t="s">
        <v>73</v>
      </c>
      <c r="E4" s="39">
        <v>45197</v>
      </c>
      <c r="G4"/>
      <c r="H4"/>
      <c r="I4"/>
      <c r="J4"/>
      <c r="K4"/>
    </row>
    <row r="5" spans="1:11" x14ac:dyDescent="0.2">
      <c r="A5" s="22" t="s">
        <v>97</v>
      </c>
      <c r="B5" s="23" t="s">
        <v>96</v>
      </c>
      <c r="C5" s="22" t="s">
        <v>50</v>
      </c>
      <c r="D5" s="22" t="s">
        <v>93</v>
      </c>
      <c r="E5" s="39">
        <v>43190</v>
      </c>
      <c r="G5"/>
      <c r="H5"/>
      <c r="I5"/>
      <c r="J5"/>
      <c r="K5"/>
    </row>
    <row r="6" spans="1:11" x14ac:dyDescent="0.2">
      <c r="A6" s="22" t="s">
        <v>95</v>
      </c>
      <c r="B6" s="23" t="s">
        <v>94</v>
      </c>
      <c r="C6" s="22" t="s">
        <v>74</v>
      </c>
      <c r="D6" s="22" t="s">
        <v>93</v>
      </c>
      <c r="E6" s="39">
        <v>42837</v>
      </c>
      <c r="G6"/>
      <c r="H6"/>
      <c r="I6"/>
      <c r="J6"/>
      <c r="K6"/>
    </row>
    <row r="7" spans="1:11" x14ac:dyDescent="0.2">
      <c r="A7" s="22" t="s">
        <v>92</v>
      </c>
      <c r="B7" s="23" t="s">
        <v>91</v>
      </c>
      <c r="C7" s="22" t="s">
        <v>50</v>
      </c>
      <c r="D7" s="22" t="s">
        <v>67</v>
      </c>
      <c r="E7" s="39">
        <v>43019</v>
      </c>
      <c r="G7"/>
      <c r="H7"/>
      <c r="I7"/>
      <c r="J7"/>
      <c r="K7"/>
    </row>
    <row r="8" spans="1:11" x14ac:dyDescent="0.2">
      <c r="A8" s="22" t="s">
        <v>79</v>
      </c>
      <c r="B8" s="23" t="s">
        <v>78</v>
      </c>
      <c r="C8" s="22" t="s">
        <v>50</v>
      </c>
      <c r="D8" s="22" t="s">
        <v>77</v>
      </c>
      <c r="E8" s="39">
        <v>44898</v>
      </c>
      <c r="G8"/>
      <c r="H8"/>
      <c r="I8"/>
      <c r="J8"/>
      <c r="K8"/>
    </row>
    <row r="9" spans="1:11" x14ac:dyDescent="0.2">
      <c r="A9" s="22" t="s">
        <v>90</v>
      </c>
      <c r="B9" s="23" t="s">
        <v>60</v>
      </c>
      <c r="C9" s="22" t="s">
        <v>50</v>
      </c>
      <c r="D9" s="22" t="s">
        <v>67</v>
      </c>
      <c r="E9" s="39">
        <v>44686</v>
      </c>
      <c r="G9"/>
      <c r="H9"/>
      <c r="I9"/>
      <c r="J9"/>
      <c r="K9"/>
    </row>
    <row r="10" spans="1:11" x14ac:dyDescent="0.2">
      <c r="A10" s="22" t="s">
        <v>55</v>
      </c>
      <c r="B10" s="23" t="s">
        <v>54</v>
      </c>
      <c r="C10" s="22" t="s">
        <v>50</v>
      </c>
      <c r="D10" s="22" t="s">
        <v>53</v>
      </c>
      <c r="E10" s="39">
        <v>42955</v>
      </c>
      <c r="G10"/>
      <c r="H10"/>
      <c r="I10"/>
      <c r="J10"/>
      <c r="K10"/>
    </row>
    <row r="11" spans="1:11" x14ac:dyDescent="0.2">
      <c r="A11" s="22" t="s">
        <v>58</v>
      </c>
      <c r="B11" s="23" t="s">
        <v>57</v>
      </c>
      <c r="C11" s="22" t="s">
        <v>50</v>
      </c>
      <c r="D11" s="22" t="s">
        <v>56</v>
      </c>
      <c r="E11" s="39">
        <v>43763</v>
      </c>
      <c r="G11"/>
      <c r="H11"/>
      <c r="I11"/>
      <c r="J11"/>
      <c r="K11"/>
    </row>
    <row r="12" spans="1:11" x14ac:dyDescent="0.2">
      <c r="A12" s="22" t="s">
        <v>89</v>
      </c>
      <c r="B12" s="23" t="s">
        <v>57</v>
      </c>
      <c r="C12" s="22" t="s">
        <v>50</v>
      </c>
      <c r="D12" s="22" t="s">
        <v>88</v>
      </c>
      <c r="E12" s="39">
        <v>43585</v>
      </c>
      <c r="G12"/>
      <c r="H12"/>
      <c r="I12"/>
      <c r="J12"/>
      <c r="K12"/>
    </row>
    <row r="13" spans="1:11" x14ac:dyDescent="0.2">
      <c r="A13" s="22" t="s">
        <v>87</v>
      </c>
      <c r="B13" s="23" t="s">
        <v>4</v>
      </c>
      <c r="C13" s="22" t="s">
        <v>50</v>
      </c>
      <c r="D13" s="22" t="s">
        <v>86</v>
      </c>
      <c r="E13" s="39">
        <v>45275</v>
      </c>
      <c r="G13"/>
      <c r="H13"/>
      <c r="I13"/>
      <c r="J13"/>
      <c r="K13"/>
    </row>
    <row r="14" spans="1:11" x14ac:dyDescent="0.2">
      <c r="A14" s="22" t="s">
        <v>85</v>
      </c>
      <c r="B14" s="23" t="s">
        <v>84</v>
      </c>
      <c r="C14" s="22" t="s">
        <v>50</v>
      </c>
      <c r="D14" s="22" t="s">
        <v>83</v>
      </c>
      <c r="E14" s="39">
        <v>45325</v>
      </c>
      <c r="G14"/>
      <c r="H14"/>
      <c r="I14"/>
      <c r="J14"/>
      <c r="K14"/>
    </row>
    <row r="15" spans="1:11" x14ac:dyDescent="0.2">
      <c r="A15" s="22" t="s">
        <v>82</v>
      </c>
      <c r="B15" s="23" t="s">
        <v>63</v>
      </c>
      <c r="C15" s="22" t="s">
        <v>81</v>
      </c>
      <c r="D15" s="22" t="s">
        <v>80</v>
      </c>
      <c r="E15" s="39">
        <v>43413</v>
      </c>
      <c r="G15"/>
      <c r="H15"/>
      <c r="I15"/>
      <c r="J15"/>
      <c r="K15"/>
    </row>
    <row r="16" spans="1:11" x14ac:dyDescent="0.2">
      <c r="A16" s="22" t="s">
        <v>79</v>
      </c>
      <c r="B16" s="23" t="s">
        <v>78</v>
      </c>
      <c r="C16" s="22" t="s">
        <v>50</v>
      </c>
      <c r="D16" s="22" t="s">
        <v>77</v>
      </c>
      <c r="E16" s="39">
        <v>44898</v>
      </c>
      <c r="G16"/>
      <c r="H16"/>
      <c r="I16"/>
      <c r="J16"/>
      <c r="K16"/>
    </row>
    <row r="17" spans="1:11" x14ac:dyDescent="0.2">
      <c r="A17" s="22" t="s">
        <v>76</v>
      </c>
      <c r="B17" s="23" t="s">
        <v>75</v>
      </c>
      <c r="C17" s="22" t="s">
        <v>74</v>
      </c>
      <c r="D17" s="22" t="s">
        <v>73</v>
      </c>
      <c r="E17" s="39">
        <v>45197</v>
      </c>
      <c r="G17"/>
      <c r="H17"/>
      <c r="I17"/>
      <c r="J17"/>
      <c r="K17"/>
    </row>
    <row r="18" spans="1:11" x14ac:dyDescent="0.2">
      <c r="A18" s="22" t="s">
        <v>72</v>
      </c>
      <c r="B18" s="23" t="s">
        <v>71</v>
      </c>
      <c r="C18" s="22" t="s">
        <v>50</v>
      </c>
      <c r="D18" s="22" t="s">
        <v>70</v>
      </c>
      <c r="E18" s="39">
        <v>44060</v>
      </c>
      <c r="G18"/>
      <c r="H18"/>
      <c r="I18"/>
      <c r="J18"/>
      <c r="K18"/>
    </row>
    <row r="19" spans="1:11" x14ac:dyDescent="0.2">
      <c r="A19" s="22" t="s">
        <v>69</v>
      </c>
      <c r="B19" s="23" t="s">
        <v>68</v>
      </c>
      <c r="C19" s="22" t="s">
        <v>50</v>
      </c>
      <c r="D19" s="22" t="s">
        <v>67</v>
      </c>
      <c r="E19" s="39">
        <v>43811</v>
      </c>
      <c r="G19"/>
      <c r="H19"/>
      <c r="I19"/>
      <c r="J19"/>
      <c r="K19"/>
    </row>
    <row r="20" spans="1:11" x14ac:dyDescent="0.2">
      <c r="A20" s="22" t="s">
        <v>66</v>
      </c>
      <c r="B20" s="23" t="s">
        <v>54</v>
      </c>
      <c r="C20" s="22" t="s">
        <v>50</v>
      </c>
      <c r="D20" s="22" t="s">
        <v>65</v>
      </c>
      <c r="E20" s="39">
        <v>43276</v>
      </c>
      <c r="G20"/>
      <c r="H20"/>
      <c r="I20"/>
      <c r="J20"/>
      <c r="K20"/>
    </row>
    <row r="21" spans="1:11" x14ac:dyDescent="0.2">
      <c r="A21" s="22" t="s">
        <v>64</v>
      </c>
      <c r="B21" s="23" t="s">
        <v>63</v>
      </c>
      <c r="C21" s="22" t="s">
        <v>50</v>
      </c>
      <c r="D21" s="22" t="s">
        <v>62</v>
      </c>
      <c r="E21" s="39">
        <v>45228</v>
      </c>
      <c r="G21"/>
      <c r="H21"/>
      <c r="I21"/>
      <c r="J21"/>
      <c r="K21"/>
    </row>
    <row r="22" spans="1:11" x14ac:dyDescent="0.2">
      <c r="A22" s="22" t="s">
        <v>61</v>
      </c>
      <c r="B22" s="23" t="s">
        <v>60</v>
      </c>
      <c r="C22" s="22" t="s">
        <v>50</v>
      </c>
      <c r="D22" s="22" t="s">
        <v>59</v>
      </c>
      <c r="E22" s="39">
        <v>43362</v>
      </c>
      <c r="G22"/>
      <c r="H22"/>
      <c r="I22"/>
      <c r="J22"/>
      <c r="K22"/>
    </row>
    <row r="23" spans="1:11" x14ac:dyDescent="0.2">
      <c r="A23" s="22" t="s">
        <v>58</v>
      </c>
      <c r="B23" s="23" t="s">
        <v>57</v>
      </c>
      <c r="C23" s="22" t="s">
        <v>50</v>
      </c>
      <c r="D23" s="22" t="s">
        <v>56</v>
      </c>
      <c r="E23" s="39">
        <v>43763</v>
      </c>
      <c r="G23"/>
      <c r="H23"/>
      <c r="I23"/>
      <c r="J23"/>
      <c r="K23"/>
    </row>
    <row r="24" spans="1:11" x14ac:dyDescent="0.2">
      <c r="A24" s="22" t="s">
        <v>55</v>
      </c>
      <c r="B24" s="23" t="s">
        <v>54</v>
      </c>
      <c r="C24" s="22" t="s">
        <v>50</v>
      </c>
      <c r="D24" s="22" t="s">
        <v>53</v>
      </c>
      <c r="E24" s="39">
        <v>42955</v>
      </c>
      <c r="G24"/>
      <c r="H24"/>
      <c r="I24"/>
      <c r="J24"/>
      <c r="K24"/>
    </row>
    <row r="25" spans="1:11" x14ac:dyDescent="0.2">
      <c r="A25" s="22" t="s">
        <v>52</v>
      </c>
      <c r="B25" s="23" t="s">
        <v>51</v>
      </c>
      <c r="C25" s="22" t="s">
        <v>50</v>
      </c>
      <c r="D25" s="22" t="s">
        <v>49</v>
      </c>
      <c r="E25" s="39">
        <v>42918</v>
      </c>
      <c r="G25"/>
      <c r="H25"/>
      <c r="I25"/>
      <c r="J25"/>
      <c r="K25"/>
    </row>
    <row r="26" spans="1:11" x14ac:dyDescent="0.2">
      <c r="A26" s="22" t="s">
        <v>48</v>
      </c>
      <c r="B26" s="23" t="s">
        <v>47</v>
      </c>
      <c r="C26" s="22" t="s">
        <v>46</v>
      </c>
      <c r="D26" s="22" t="s">
        <v>45</v>
      </c>
      <c r="E26" s="39">
        <v>44903</v>
      </c>
      <c r="G26"/>
      <c r="H26"/>
      <c r="I26"/>
      <c r="J26"/>
      <c r="K26"/>
    </row>
    <row r="27" spans="1:11" x14ac:dyDescent="0.2">
      <c r="G27"/>
      <c r="H27"/>
      <c r="I27"/>
      <c r="J27"/>
      <c r="K27"/>
    </row>
    <row r="28" spans="1:11" x14ac:dyDescent="0.2">
      <c r="G28"/>
      <c r="H28"/>
      <c r="I28"/>
      <c r="J28"/>
      <c r="K28"/>
    </row>
    <row r="29" spans="1:11" x14ac:dyDescent="0.2">
      <c r="G29"/>
      <c r="H29"/>
      <c r="I29"/>
      <c r="J29"/>
      <c r="K29"/>
    </row>
    <row r="30" spans="1:11" x14ac:dyDescent="0.2">
      <c r="G30"/>
      <c r="H30"/>
      <c r="I30"/>
      <c r="J30"/>
      <c r="K30"/>
    </row>
    <row r="31" spans="1:11" x14ac:dyDescent="0.2">
      <c r="G31"/>
      <c r="H31"/>
      <c r="I31"/>
      <c r="J31"/>
      <c r="K31"/>
    </row>
    <row r="32" spans="1:11" x14ac:dyDescent="0.2">
      <c r="G32"/>
      <c r="H32"/>
      <c r="I32"/>
      <c r="J32"/>
      <c r="K32"/>
    </row>
    <row r="33" spans="7:11" x14ac:dyDescent="0.2">
      <c r="G33"/>
      <c r="H33"/>
      <c r="I33"/>
      <c r="J33"/>
      <c r="K33"/>
    </row>
    <row r="34" spans="7:11" x14ac:dyDescent="0.2">
      <c r="G34"/>
      <c r="H34"/>
      <c r="I34"/>
      <c r="J34"/>
      <c r="K34"/>
    </row>
    <row r="35" spans="7:11" x14ac:dyDescent="0.2">
      <c r="G35"/>
      <c r="H35"/>
      <c r="I35"/>
      <c r="J35"/>
      <c r="K35"/>
    </row>
    <row r="36" spans="7:11" x14ac:dyDescent="0.2">
      <c r="G36"/>
      <c r="H36"/>
      <c r="I36"/>
      <c r="J36"/>
      <c r="K36"/>
    </row>
    <row r="37" spans="7:11" x14ac:dyDescent="0.2">
      <c r="G37"/>
      <c r="H37"/>
      <c r="I37"/>
      <c r="J37"/>
      <c r="K37"/>
    </row>
    <row r="38" spans="7:11" x14ac:dyDescent="0.2">
      <c r="G38"/>
      <c r="H38"/>
      <c r="I38"/>
      <c r="J38"/>
      <c r="K38"/>
    </row>
    <row r="39" spans="7:11" x14ac:dyDescent="0.2">
      <c r="G39"/>
      <c r="H39"/>
      <c r="I39"/>
      <c r="J39"/>
      <c r="K39"/>
    </row>
    <row r="40" spans="7:11" x14ac:dyDescent="0.2">
      <c r="G40"/>
      <c r="H40"/>
      <c r="I40"/>
      <c r="J40"/>
      <c r="K40"/>
    </row>
    <row r="41" spans="7:11" x14ac:dyDescent="0.2">
      <c r="G41"/>
      <c r="H41"/>
      <c r="I41"/>
      <c r="J41"/>
      <c r="K41"/>
    </row>
    <row r="42" spans="7:11" x14ac:dyDescent="0.2">
      <c r="G42"/>
      <c r="H42"/>
      <c r="I42"/>
      <c r="J42"/>
      <c r="K42"/>
    </row>
    <row r="43" spans="7:11" x14ac:dyDescent="0.2">
      <c r="G43"/>
      <c r="H43"/>
      <c r="I43"/>
      <c r="J43"/>
      <c r="K43"/>
    </row>
    <row r="44" spans="7:11" x14ac:dyDescent="0.2">
      <c r="G44"/>
      <c r="H44"/>
      <c r="I44"/>
      <c r="J44"/>
      <c r="K44"/>
    </row>
    <row r="45" spans="7:11" x14ac:dyDescent="0.2">
      <c r="G45"/>
      <c r="H45"/>
      <c r="I45"/>
      <c r="J45"/>
      <c r="K45"/>
    </row>
    <row r="46" spans="7:11" x14ac:dyDescent="0.2">
      <c r="G46"/>
      <c r="H46"/>
      <c r="I46"/>
      <c r="J46"/>
      <c r="K46"/>
    </row>
    <row r="47" spans="7:11" x14ac:dyDescent="0.2">
      <c r="G47"/>
      <c r="H47"/>
      <c r="I47"/>
      <c r="J47"/>
      <c r="K47"/>
    </row>
    <row r="48" spans="7:11" x14ac:dyDescent="0.2">
      <c r="G48"/>
      <c r="H48"/>
      <c r="I48"/>
      <c r="J48"/>
      <c r="K48"/>
    </row>
    <row r="49" spans="7:11" x14ac:dyDescent="0.2">
      <c r="G49"/>
      <c r="H49"/>
      <c r="I49"/>
      <c r="J49"/>
      <c r="K49"/>
    </row>
    <row r="50" spans="7:11" x14ac:dyDescent="0.2">
      <c r="G50"/>
      <c r="H50"/>
      <c r="I50"/>
      <c r="J50"/>
      <c r="K50"/>
    </row>
    <row r="51" spans="7:11" x14ac:dyDescent="0.2">
      <c r="G51"/>
      <c r="H51"/>
      <c r="I51"/>
      <c r="J51"/>
      <c r="K51"/>
    </row>
    <row r="52" spans="7:11" x14ac:dyDescent="0.2">
      <c r="G52"/>
      <c r="H52"/>
      <c r="I52"/>
      <c r="J52"/>
      <c r="K52"/>
    </row>
    <row r="53" spans="7:11" x14ac:dyDescent="0.2">
      <c r="G53"/>
      <c r="H53"/>
      <c r="I53"/>
      <c r="J53"/>
      <c r="K53"/>
    </row>
    <row r="54" spans="7:11" x14ac:dyDescent="0.2">
      <c r="G54"/>
      <c r="H54"/>
      <c r="I54"/>
      <c r="J54"/>
      <c r="K54"/>
    </row>
    <row r="55" spans="7:11" x14ac:dyDescent="0.2">
      <c r="G55"/>
      <c r="H55"/>
      <c r="I55"/>
      <c r="J55"/>
      <c r="K55"/>
    </row>
    <row r="56" spans="7:11" x14ac:dyDescent="0.2">
      <c r="G56"/>
      <c r="H56"/>
      <c r="I56"/>
      <c r="J56"/>
      <c r="K56"/>
    </row>
    <row r="57" spans="7:11" x14ac:dyDescent="0.2">
      <c r="G57"/>
      <c r="H57"/>
      <c r="I57"/>
      <c r="J57"/>
      <c r="K57"/>
    </row>
    <row r="58" spans="7:11" x14ac:dyDescent="0.2">
      <c r="G58"/>
      <c r="H58"/>
      <c r="I58"/>
      <c r="J58"/>
      <c r="K58"/>
    </row>
    <row r="59" spans="7:11" x14ac:dyDescent="0.2">
      <c r="G59"/>
      <c r="H59"/>
      <c r="I59"/>
      <c r="J59"/>
      <c r="K59"/>
    </row>
    <row r="60" spans="7:11" x14ac:dyDescent="0.2">
      <c r="G60"/>
      <c r="H60"/>
      <c r="I60"/>
      <c r="J60"/>
      <c r="K60"/>
    </row>
    <row r="61" spans="7:11" x14ac:dyDescent="0.2">
      <c r="G61"/>
      <c r="H61"/>
      <c r="I61"/>
      <c r="J61"/>
      <c r="K61"/>
    </row>
    <row r="62" spans="7:11" x14ac:dyDescent="0.2">
      <c r="G62"/>
      <c r="H62"/>
      <c r="I62"/>
      <c r="J62"/>
      <c r="K62"/>
    </row>
    <row r="63" spans="7:11" x14ac:dyDescent="0.2">
      <c r="G63"/>
      <c r="H63"/>
      <c r="I63"/>
      <c r="J63"/>
      <c r="K63"/>
    </row>
    <row r="64" spans="7:11" x14ac:dyDescent="0.2">
      <c r="G64"/>
      <c r="H64"/>
      <c r="I64"/>
      <c r="J64"/>
      <c r="K64"/>
    </row>
    <row r="65" spans="7:11" x14ac:dyDescent="0.2">
      <c r="G65"/>
      <c r="H65"/>
      <c r="I65"/>
      <c r="J65"/>
      <c r="K65"/>
    </row>
    <row r="66" spans="7:11" x14ac:dyDescent="0.2">
      <c r="G66"/>
      <c r="H66"/>
      <c r="I66"/>
      <c r="J66"/>
      <c r="K66"/>
    </row>
    <row r="67" spans="7:11" x14ac:dyDescent="0.2">
      <c r="G67"/>
      <c r="H67"/>
      <c r="I67"/>
      <c r="J67"/>
      <c r="K67"/>
    </row>
    <row r="68" spans="7:11" x14ac:dyDescent="0.2">
      <c r="G68"/>
      <c r="H68"/>
      <c r="I68"/>
      <c r="J68"/>
      <c r="K68"/>
    </row>
    <row r="69" spans="7:11" x14ac:dyDescent="0.2">
      <c r="G69"/>
      <c r="H69"/>
      <c r="I69"/>
      <c r="J69"/>
      <c r="K69"/>
    </row>
    <row r="70" spans="7:11" x14ac:dyDescent="0.2">
      <c r="G70"/>
      <c r="H70"/>
      <c r="I70"/>
      <c r="J70"/>
      <c r="K70"/>
    </row>
    <row r="71" spans="7:11" x14ac:dyDescent="0.2">
      <c r="G71"/>
      <c r="H71"/>
      <c r="I71"/>
      <c r="J71"/>
      <c r="K71"/>
    </row>
    <row r="72" spans="7:11" x14ac:dyDescent="0.2">
      <c r="G72"/>
      <c r="H72"/>
      <c r="I72"/>
      <c r="J72"/>
      <c r="K72"/>
    </row>
    <row r="73" spans="7:11" x14ac:dyDescent="0.2">
      <c r="G73"/>
      <c r="H73"/>
      <c r="I73"/>
      <c r="J73"/>
      <c r="K73"/>
    </row>
    <row r="74" spans="7:11" x14ac:dyDescent="0.2">
      <c r="G74"/>
      <c r="H74"/>
      <c r="I74"/>
      <c r="J74"/>
      <c r="K74"/>
    </row>
    <row r="75" spans="7:11" x14ac:dyDescent="0.2">
      <c r="G75"/>
      <c r="H75"/>
      <c r="I75"/>
      <c r="J75"/>
      <c r="K75"/>
    </row>
    <row r="76" spans="7:11" x14ac:dyDescent="0.2">
      <c r="G76"/>
      <c r="H76"/>
      <c r="I76"/>
      <c r="J76"/>
      <c r="K76"/>
    </row>
    <row r="77" spans="7:11" x14ac:dyDescent="0.2">
      <c r="G77"/>
      <c r="H77"/>
      <c r="I77"/>
      <c r="J77"/>
      <c r="K77"/>
    </row>
    <row r="78" spans="7:11" x14ac:dyDescent="0.2">
      <c r="G78"/>
      <c r="H78"/>
      <c r="I78"/>
      <c r="J78"/>
      <c r="K78"/>
    </row>
    <row r="79" spans="7:11" x14ac:dyDescent="0.2">
      <c r="G79"/>
      <c r="H79"/>
      <c r="I79"/>
      <c r="J79"/>
      <c r="K79"/>
    </row>
    <row r="80" spans="7:11" x14ac:dyDescent="0.2">
      <c r="G80"/>
      <c r="H80"/>
      <c r="I80"/>
      <c r="J80"/>
      <c r="K80"/>
    </row>
    <row r="81" spans="7:11" x14ac:dyDescent="0.2">
      <c r="G81"/>
      <c r="H81"/>
      <c r="I81"/>
      <c r="J81"/>
      <c r="K81"/>
    </row>
    <row r="82" spans="7:11" x14ac:dyDescent="0.2">
      <c r="G82"/>
      <c r="H82"/>
      <c r="I82"/>
      <c r="J82"/>
      <c r="K82"/>
    </row>
    <row r="83" spans="7:11" x14ac:dyDescent="0.2">
      <c r="G83"/>
      <c r="H83"/>
      <c r="I83"/>
      <c r="J83"/>
      <c r="K83"/>
    </row>
    <row r="84" spans="7:11" x14ac:dyDescent="0.2">
      <c r="G84"/>
      <c r="H84"/>
      <c r="I84"/>
      <c r="J84"/>
      <c r="K84"/>
    </row>
    <row r="85" spans="7:11" x14ac:dyDescent="0.2">
      <c r="G85"/>
      <c r="H85"/>
      <c r="I85"/>
      <c r="J85"/>
      <c r="K85"/>
    </row>
    <row r="86" spans="7:11" x14ac:dyDescent="0.2">
      <c r="G86"/>
      <c r="H86"/>
      <c r="I86"/>
      <c r="J86"/>
      <c r="K86"/>
    </row>
    <row r="87" spans="7:11" x14ac:dyDescent="0.2">
      <c r="G87"/>
      <c r="H87"/>
      <c r="I87"/>
      <c r="J87"/>
      <c r="K87"/>
    </row>
    <row r="88" spans="7:11" x14ac:dyDescent="0.2">
      <c r="G88"/>
      <c r="H88"/>
      <c r="I88"/>
      <c r="J88"/>
      <c r="K88"/>
    </row>
    <row r="89" spans="7:11" x14ac:dyDescent="0.2">
      <c r="G89"/>
      <c r="H89"/>
      <c r="I89"/>
      <c r="J89"/>
      <c r="K89"/>
    </row>
    <row r="90" spans="7:11" x14ac:dyDescent="0.2">
      <c r="G90"/>
      <c r="H90"/>
      <c r="I90"/>
      <c r="J90"/>
      <c r="K90"/>
    </row>
    <row r="91" spans="7:11" x14ac:dyDescent="0.2">
      <c r="G91"/>
      <c r="H91"/>
      <c r="I91"/>
      <c r="J91"/>
      <c r="K91"/>
    </row>
    <row r="92" spans="7:11" x14ac:dyDescent="0.2">
      <c r="G92"/>
      <c r="H92"/>
      <c r="I92"/>
      <c r="J92"/>
      <c r="K92"/>
    </row>
    <row r="93" spans="7:11" x14ac:dyDescent="0.2">
      <c r="G93"/>
      <c r="H93"/>
      <c r="I93"/>
      <c r="J93"/>
      <c r="K93"/>
    </row>
    <row r="94" spans="7:11" x14ac:dyDescent="0.2">
      <c r="G94"/>
      <c r="H94"/>
      <c r="I94"/>
      <c r="J94"/>
      <c r="K94"/>
    </row>
    <row r="95" spans="7:11" x14ac:dyDescent="0.2">
      <c r="G95"/>
      <c r="H95"/>
      <c r="I95"/>
      <c r="J95"/>
      <c r="K95"/>
    </row>
    <row r="96" spans="7:11" x14ac:dyDescent="0.2">
      <c r="G96"/>
      <c r="H96"/>
      <c r="I96"/>
      <c r="J96"/>
      <c r="K96"/>
    </row>
    <row r="97" spans="7:11" x14ac:dyDescent="0.2">
      <c r="G97"/>
      <c r="H97"/>
      <c r="I97"/>
      <c r="J97"/>
      <c r="K97"/>
    </row>
    <row r="98" spans="7:11" x14ac:dyDescent="0.2">
      <c r="G98"/>
      <c r="H98"/>
      <c r="I98"/>
      <c r="J98"/>
      <c r="K98"/>
    </row>
    <row r="99" spans="7:11" x14ac:dyDescent="0.2">
      <c r="G99"/>
      <c r="H99"/>
      <c r="I99"/>
      <c r="J99"/>
      <c r="K99"/>
    </row>
    <row r="100" spans="7:11" x14ac:dyDescent="0.2">
      <c r="G100"/>
      <c r="H100"/>
      <c r="I100"/>
      <c r="J100"/>
      <c r="K100"/>
    </row>
    <row r="101" spans="7:11" x14ac:dyDescent="0.2">
      <c r="G101"/>
      <c r="H101"/>
      <c r="I101"/>
      <c r="J101"/>
      <c r="K101"/>
    </row>
    <row r="102" spans="7:11" x14ac:dyDescent="0.2">
      <c r="G102"/>
      <c r="H102"/>
      <c r="I102"/>
      <c r="J102"/>
      <c r="K102"/>
    </row>
    <row r="103" spans="7:11" x14ac:dyDescent="0.2">
      <c r="G103"/>
      <c r="H103"/>
      <c r="I103"/>
      <c r="J103"/>
      <c r="K103"/>
    </row>
    <row r="104" spans="7:11" x14ac:dyDescent="0.2">
      <c r="G104"/>
      <c r="H104"/>
      <c r="I104"/>
      <c r="J104"/>
      <c r="K104"/>
    </row>
    <row r="105" spans="7:11" x14ac:dyDescent="0.2">
      <c r="G105"/>
      <c r="H105"/>
      <c r="I105"/>
      <c r="J105"/>
      <c r="K105"/>
    </row>
    <row r="106" spans="7:11" x14ac:dyDescent="0.2">
      <c r="G106"/>
      <c r="H106"/>
      <c r="I106"/>
      <c r="J106"/>
      <c r="K106"/>
    </row>
    <row r="107" spans="7:11" x14ac:dyDescent="0.2">
      <c r="G107"/>
      <c r="H107"/>
      <c r="I107"/>
      <c r="J107"/>
      <c r="K107"/>
    </row>
    <row r="108" spans="7:11" x14ac:dyDescent="0.2">
      <c r="G108"/>
      <c r="H108"/>
      <c r="I108"/>
      <c r="J108"/>
      <c r="K108"/>
    </row>
    <row r="109" spans="7:11" x14ac:dyDescent="0.2">
      <c r="G109"/>
      <c r="H109"/>
      <c r="I109"/>
      <c r="J109"/>
      <c r="K109"/>
    </row>
  </sheetData>
  <conditionalFormatting sqref="A3:E26">
    <cfRule type="expression" dxfId="0" priority="2">
      <formula>COUNTIF($A$3:$A3,A3)&gt;1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5</vt:i4>
      </vt:variant>
    </vt:vector>
  </HeadingPairs>
  <TitlesOfParts>
    <vt:vector size="5" baseType="lpstr">
      <vt:lpstr>Traženi radnici</vt:lpstr>
      <vt:lpstr>Mjere za zapošljavanje</vt:lpstr>
      <vt:lpstr>Stanovništvo</vt:lpstr>
      <vt:lpstr>Filmovi</vt:lpstr>
      <vt:lpstr>Filmovi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Bulic</dc:creator>
  <cp:lastModifiedBy>BB</cp:lastModifiedBy>
  <dcterms:created xsi:type="dcterms:W3CDTF">2018-06-20T09:58:42Z</dcterms:created>
  <dcterms:modified xsi:type="dcterms:W3CDTF">2024-09-14T18:47:18Z</dcterms:modified>
</cp:coreProperties>
</file>