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kbozinova\Documents\My Documents\JN 2022\E-MV_11-05-2022-DD_Monitori\I. Pojašnjenje 01.07.2022\"/>
    </mc:Choice>
  </mc:AlternateContent>
  <xr:revisionPtr revIDLastSave="0" documentId="13_ncr:1_{ABB6D8C9-94DD-4653-B053-60258E8927CD}" xr6:coauthVersionLast="36" xr6:coauthVersionMax="36" xr10:uidLastSave="{00000000-0000-0000-0000-000000000000}"/>
  <bookViews>
    <workbookView xWindow="0" yWindow="0" windowWidth="14820" windowHeight="11670" xr2:uid="{00000000-000D-0000-FFFF-FFFF00000000}"/>
  </bookViews>
  <sheets>
    <sheet name="Prilog 1. - Monitori" sheetId="1" r:id="rId1"/>
  </sheets>
  <definedNames>
    <definedName name="_xlnm.Print_Area" localSheetId="0">'Prilog 1. - Monitori'!$A$1:$G$26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7" i="1" s="1"/>
  <c r="G18" i="1" s="1"/>
  <c r="G19" i="1" s="1"/>
</calcChain>
</file>

<file path=xl/sharedStrings.xml><?xml version="1.0" encoding="utf-8"?>
<sst xmlns="http://schemas.openxmlformats.org/spreadsheetml/2006/main" count="47" uniqueCount="46">
  <si>
    <t>Popunjava ponuditelj
Detaljno upisati konfiguraciju koju ponuditelj nudi!</t>
  </si>
  <si>
    <t>Popunjava ponuditelj</t>
  </si>
  <si>
    <t>R.Br.</t>
  </si>
  <si>
    <t>Naziv i opis</t>
  </si>
  <si>
    <t>Ponuđena konfiguracija</t>
  </si>
  <si>
    <t>JM</t>
  </si>
  <si>
    <t>Kol.</t>
  </si>
  <si>
    <t>Jedinična cijena</t>
  </si>
  <si>
    <t>Ukupna cijena</t>
  </si>
  <si>
    <t>A</t>
  </si>
  <si>
    <t>kom</t>
  </si>
  <si>
    <t>A1</t>
  </si>
  <si>
    <t>Naziv proizvođača, tip i model</t>
  </si>
  <si>
    <t>A2</t>
  </si>
  <si>
    <t>Tip zaslona:
- LED
- IPS matrica</t>
  </si>
  <si>
    <t>A3</t>
  </si>
  <si>
    <t>A4</t>
  </si>
  <si>
    <t>A5</t>
  </si>
  <si>
    <t>Kontrast:
- najmanje 1000:1</t>
  </si>
  <si>
    <t>A6</t>
  </si>
  <si>
    <t>Sjajnost:
- najmanje 300 cd/m2</t>
  </si>
  <si>
    <t>A7</t>
  </si>
  <si>
    <t>Kut gledanja (vertikalno/horizontalno):
- najmanje 178°/178°</t>
  </si>
  <si>
    <t>A8</t>
  </si>
  <si>
    <t>A9</t>
  </si>
  <si>
    <t>A10</t>
  </si>
  <si>
    <t>A11</t>
  </si>
  <si>
    <t>SVEUKUPNA CIJENA BEZ PDV-a:</t>
  </si>
  <si>
    <t>PDV:</t>
  </si>
  <si>
    <t>SVEUKUPNA CIJENA s PDV-om:</t>
  </si>
  <si>
    <t>R.br.</t>
  </si>
  <si>
    <t>Kriterij ekonomski najpovoljnije ponude</t>
  </si>
  <si>
    <t>1.</t>
  </si>
  <si>
    <t>Sveukupna cijena bez PDV-a</t>
  </si>
  <si>
    <t>Sveukupna cijena s PDV-om</t>
  </si>
  <si>
    <t>2.</t>
  </si>
  <si>
    <t>Rezolucija:
- najmanje 3840 x 2160 @ 60 Hz</t>
  </si>
  <si>
    <t>Dijagonala ekrana:
- 27" ili 28"</t>
  </si>
  <si>
    <t>Vrijeme odziva:
- najviše 5 ms</t>
  </si>
  <si>
    <r>
      <t xml:space="preserve">Jamstveni uvjeti:
- </t>
    </r>
    <r>
      <rPr>
        <sz val="10"/>
        <rFont val="Arial"/>
        <family val="2"/>
      </rPr>
      <t>uključeno jamstvo proizvođača najmanje 60 mjeseci</t>
    </r>
    <r>
      <rPr>
        <sz val="10"/>
        <rFont val="Arial"/>
        <family val="2"/>
        <charset val="238"/>
      </rPr>
      <t xml:space="preserve">
- oprema mora biti nova i nekorištena
- energetska efikasnost: Energy Star
- oprema mora imati CE oznaku</t>
    </r>
  </si>
  <si>
    <t>Kriterij za odabir ponude: jamstveni rok</t>
  </si>
  <si>
    <t>Ponuditelj obvezno upisuje duljinu jamstva za robu iskazan u mjesecima</t>
  </si>
  <si>
    <t>Prilog 1. - Tehnička specifikacija i troškovnik - Monitori</t>
  </si>
  <si>
    <t>27" Wide LED monitor</t>
  </si>
  <si>
    <t>Mogućnosti spajanja:
- najmanje 1 x DisplayPort
- najmanje 1 x DVI
- najmanje 1 x HDMI</t>
  </si>
  <si>
    <r>
      <t xml:space="preserve">Ostalo:
- najmanje 2 USB porta
- napajanje ugrađeno u kućište
- isporučeni pripadajući DisplayPort, HDMI i naponski kabeli
</t>
    </r>
    <r>
      <rPr>
        <b/>
        <sz val="10"/>
        <rFont val="Arial"/>
        <family val="2"/>
        <charset val="238"/>
      </rPr>
      <t>- ako monitor ne posjeduje DVI priključak potrebno je priložiti DVI-HDMI ili DVI-DisplayPort adapter (kabel)</t>
    </r>
    <r>
      <rPr>
        <sz val="10"/>
        <rFont val="Arial"/>
        <family val="2"/>
      </rPr>
      <t xml:space="preserve">
- podešavanje po visini najmanje 120 mm
- podešavanje rotacije do 90 stupnjeva 
- podešavanje nagiba
- energetska efikasnost: Energy Star
- potrošnja energije (tipično): najviše 35W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</si>
</sst>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.00\ [$kn-41A]"/>
    <numFmt numFmtId="166" formatCode="#,##0.00&quot; 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u/>
      <sz val="10"/>
      <color indexed="12"/>
      <name val="Arial"/>
      <family val="2"/>
      <charset val="238"/>
    </font>
    <font>
      <b/>
      <sz val="11"/>
      <name val="Arial CE"/>
      <charset val="238"/>
    </font>
    <font>
      <b/>
      <i/>
      <sz val="11"/>
      <name val="Arial"/>
      <family val="2"/>
      <charset val="238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99FF99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99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rgb="FF99FF66"/>
      </patternFill>
    </fill>
    <fill>
      <patternFill patternType="solid">
        <fgColor rgb="FFFFCCCC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D9B3"/>
        <bgColor indexed="64"/>
      </patternFill>
    </fill>
  </fills>
  <borders count="1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8" fillId="3" borderId="3" xfId="2" applyFont="1" applyFill="1" applyBorder="1" applyAlignment="1" applyProtection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top" wrapText="1"/>
    </xf>
    <xf numFmtId="0" fontId="9" fillId="4" borderId="3" xfId="1" applyFont="1" applyFill="1" applyBorder="1" applyAlignment="1" applyProtection="1">
      <alignment vertical="center" wrapText="1"/>
      <protection locked="0"/>
    </xf>
    <xf numFmtId="0" fontId="8" fillId="4" borderId="3" xfId="2" applyFont="1" applyFill="1" applyBorder="1" applyAlignment="1" applyProtection="1">
      <alignment horizontal="center" vertical="center" wrapText="1"/>
    </xf>
    <xf numFmtId="164" fontId="8" fillId="4" borderId="3" xfId="1" applyNumberFormat="1" applyFont="1" applyFill="1" applyBorder="1" applyAlignment="1" applyProtection="1">
      <alignment vertical="center"/>
      <protection locked="0"/>
    </xf>
    <xf numFmtId="164" fontId="8" fillId="4" borderId="4" xfId="2" applyNumberFormat="1" applyFont="1" applyFill="1" applyBorder="1" applyAlignment="1" applyProtection="1">
      <alignment horizontal="right" vertical="center" wrapText="1"/>
    </xf>
    <xf numFmtId="4" fontId="8" fillId="0" borderId="0" xfId="2" applyNumberFormat="1" applyFont="1" applyFill="1" applyBorder="1" applyAlignment="1" applyProtection="1">
      <alignment horizontal="center" vertical="top" wrapText="1"/>
    </xf>
    <xf numFmtId="0" fontId="6" fillId="6" borderId="9" xfId="2" applyFont="1" applyFill="1" applyBorder="1" applyAlignment="1" applyProtection="1">
      <alignment horizontal="center" vertical="center" wrapText="1"/>
    </xf>
    <xf numFmtId="0" fontId="3" fillId="6" borderId="9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wrapText="1"/>
    </xf>
    <xf numFmtId="164" fontId="3" fillId="0" borderId="0" xfId="2" applyNumberFormat="1" applyFont="1" applyFill="1" applyBorder="1" applyAlignment="1" applyProtection="1">
      <alignment horizontal="center" wrapText="1"/>
    </xf>
    <xf numFmtId="164" fontId="3" fillId="6" borderId="10" xfId="0" applyNumberFormat="1" applyFont="1" applyFill="1" applyBorder="1" applyAlignment="1" applyProtection="1">
      <alignment vertical="center"/>
    </xf>
    <xf numFmtId="0" fontId="10" fillId="0" borderId="0" xfId="4" applyFill="1" applyBorder="1" applyAlignment="1" applyProtection="1">
      <alignment vertical="top" wrapText="1"/>
    </xf>
    <xf numFmtId="0" fontId="2" fillId="0" borderId="0" xfId="2" applyFont="1" applyFill="1" applyBorder="1" applyAlignment="1" applyProtection="1">
      <alignment horizontal="center" vertical="top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 vertical="center" wrapText="1"/>
    </xf>
    <xf numFmtId="166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11" borderId="5" xfId="0" applyFont="1" applyFill="1" applyBorder="1" applyAlignment="1" applyProtection="1">
      <alignment horizontal="center" vertical="center" wrapText="1"/>
    </xf>
    <xf numFmtId="166" fontId="3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3" xfId="3" applyFont="1" applyBorder="1" applyAlignment="1" applyProtection="1">
      <alignment horizontal="left" vertical="top" wrapText="1"/>
      <protection locked="0"/>
    </xf>
    <xf numFmtId="0" fontId="2" fillId="0" borderId="13" xfId="2" applyFont="1" applyFill="1" applyBorder="1" applyAlignment="1" applyProtection="1">
      <alignment horizontal="center" vertical="top" wrapText="1"/>
    </xf>
    <xf numFmtId="164" fontId="2" fillId="0" borderId="13" xfId="2" applyNumberFormat="1" applyFont="1" applyFill="1" applyBorder="1" applyAlignment="1" applyProtection="1">
      <alignment horizontal="center" vertical="top" wrapText="1"/>
    </xf>
    <xf numFmtId="164" fontId="3" fillId="6" borderId="10" xfId="2" applyNumberFormat="1" applyFont="1" applyFill="1" applyBorder="1" applyAlignment="1" applyProtection="1">
      <alignment horizontal="right" vertical="center" wrapText="1"/>
    </xf>
    <xf numFmtId="164" fontId="6" fillId="8" borderId="10" xfId="0" applyNumberFormat="1" applyFont="1" applyFill="1" applyBorder="1" applyAlignment="1" applyProtection="1">
      <alignment vertical="center"/>
    </xf>
    <xf numFmtId="0" fontId="3" fillId="11" borderId="11" xfId="0" applyFont="1" applyFill="1" applyBorder="1" applyAlignment="1" applyProtection="1">
      <alignment horizontal="center" vertical="center" wrapText="1"/>
    </xf>
    <xf numFmtId="0" fontId="3" fillId="11" borderId="11" xfId="0" applyFont="1" applyFill="1" applyBorder="1" applyAlignment="1" applyProtection="1">
      <alignment horizontal="center" vertical="center" wrapText="1"/>
    </xf>
    <xf numFmtId="0" fontId="3" fillId="12" borderId="7" xfId="0" applyFont="1" applyFill="1" applyBorder="1" applyAlignment="1" applyProtection="1">
      <alignment horizontal="center" vertical="center"/>
    </xf>
    <xf numFmtId="0" fontId="3" fillId="12" borderId="5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9" xfId="0" applyFont="1" applyFill="1" applyBorder="1" applyAlignment="1" applyProtection="1">
      <alignment horizontal="left" vertical="center" wrapText="1"/>
    </xf>
    <xf numFmtId="0" fontId="3" fillId="6" borderId="8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4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 wrapText="1"/>
    </xf>
    <xf numFmtId="0" fontId="4" fillId="0" borderId="0" xfId="1" applyFont="1" applyBorder="1" applyAlignment="1" applyProtection="1">
      <alignment vertical="top" wrapText="1"/>
    </xf>
    <xf numFmtId="0" fontId="2" fillId="0" borderId="0" xfId="1" applyProtection="1"/>
    <xf numFmtId="0" fontId="3" fillId="0" borderId="0" xfId="1" applyFont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top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</xf>
    <xf numFmtId="0" fontId="8" fillId="5" borderId="3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top" wrapText="1"/>
    </xf>
    <xf numFmtId="165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9" fillId="0" borderId="0" xfId="1" applyFont="1" applyBorder="1" applyAlignment="1" applyProtection="1">
      <alignment vertical="top" wrapText="1"/>
    </xf>
    <xf numFmtId="0" fontId="2" fillId="0" borderId="5" xfId="1" applyFont="1" applyFill="1" applyBorder="1" applyAlignment="1" applyProtection="1">
      <alignment horizontal="center" vertical="top" wrapText="1"/>
    </xf>
    <xf numFmtId="0" fontId="2" fillId="0" borderId="5" xfId="1" applyFont="1" applyBorder="1" applyAlignment="1" applyProtection="1">
      <alignment horizontal="left" vertical="top" wrapText="1"/>
    </xf>
    <xf numFmtId="0" fontId="2" fillId="0" borderId="13" xfId="1" applyBorder="1" applyAlignment="1" applyProtection="1">
      <alignment vertical="top"/>
    </xf>
    <xf numFmtId="0" fontId="2" fillId="0" borderId="0" xfId="1" applyAlignment="1" applyProtection="1">
      <alignment vertical="top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12" xfId="1" applyFont="1" applyFill="1" applyBorder="1" applyAlignment="1" applyProtection="1">
      <alignment horizontal="left" vertical="top" wrapText="1"/>
    </xf>
    <xf numFmtId="0" fontId="2" fillId="0" borderId="14" xfId="1" applyBorder="1" applyAlignment="1" applyProtection="1">
      <alignment vertical="top"/>
    </xf>
    <xf numFmtId="0" fontId="13" fillId="0" borderId="12" xfId="1" applyFont="1" applyFill="1" applyBorder="1" applyAlignment="1" applyProtection="1">
      <alignment horizontal="left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</xf>
    <xf numFmtId="0" fontId="3" fillId="0" borderId="0" xfId="1" applyFont="1" applyProtection="1"/>
    <xf numFmtId="0" fontId="3" fillId="6" borderId="8" xfId="1" applyFont="1" applyFill="1" applyBorder="1" applyAlignment="1" applyProtection="1">
      <alignment horizontal="left" vertical="center" wrapText="1"/>
    </xf>
    <xf numFmtId="0" fontId="3" fillId="6" borderId="9" xfId="1" applyFont="1" applyFill="1" applyBorder="1" applyAlignment="1" applyProtection="1">
      <alignment horizontal="left" vertical="center" wrapText="1"/>
    </xf>
    <xf numFmtId="164" fontId="3" fillId="6" borderId="9" xfId="2" applyNumberFormat="1" applyFont="1" applyFill="1" applyBorder="1" applyAlignment="1" applyProtection="1">
      <alignment horizontal="center" vertical="center" wrapText="1"/>
    </xf>
    <xf numFmtId="4" fontId="3" fillId="0" borderId="0" xfId="2" applyNumberFormat="1" applyFont="1" applyFill="1" applyBorder="1" applyAlignment="1" applyProtection="1">
      <alignment horizontal="center" wrapText="1"/>
    </xf>
    <xf numFmtId="0" fontId="11" fillId="0" borderId="0" xfId="1" applyFont="1" applyBorder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wrapText="1"/>
    </xf>
    <xf numFmtId="0" fontId="4" fillId="0" borderId="0" xfId="1" applyFont="1" applyBorder="1" applyAlignment="1" applyProtection="1">
      <alignment wrapText="1"/>
    </xf>
    <xf numFmtId="0" fontId="5" fillId="0" borderId="0" xfId="1" applyFont="1" applyBorder="1" applyAlignment="1" applyProtection="1">
      <alignment vertical="top" wrapText="1"/>
    </xf>
    <xf numFmtId="166" fontId="12" fillId="2" borderId="5" xfId="0" applyNumberFormat="1" applyFont="1" applyFill="1" applyBorder="1" applyAlignment="1" applyProtection="1">
      <alignment horizontal="center" vertical="center" wrapText="1"/>
    </xf>
    <xf numFmtId="0" fontId="2" fillId="0" borderId="13" xfId="1" applyFont="1" applyBorder="1" applyAlignment="1" applyProtection="1">
      <alignment horizontal="left" vertical="top" wrapText="1"/>
      <protection locked="0"/>
    </xf>
    <xf numFmtId="0" fontId="2" fillId="0" borderId="14" xfId="1" applyFont="1" applyFill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5">
    <cellStyle name="Hyperlink" xfId="4" builtinId="8"/>
    <cellStyle name="Normal" xfId="0" builtinId="0"/>
    <cellStyle name="Normal 2" xfId="1" xr:uid="{00000000-0005-0000-0000-000002000000}"/>
    <cellStyle name="Normal 3" xfId="3" xr:uid="{00000000-0005-0000-0000-000003000000}"/>
    <cellStyle name="Normal_Prilog_1_Tehnicka_specifikacija_Grupa_1_Grupa_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6"/>
  <sheetViews>
    <sheetView tabSelected="1" zoomScaleNormal="100" zoomScaleSheetLayoutView="100" workbookViewId="0">
      <selection sqref="A1:G1"/>
    </sheetView>
  </sheetViews>
  <sheetFormatPr defaultColWidth="9" defaultRowHeight="12.75" x14ac:dyDescent="0.2"/>
  <cols>
    <col min="1" max="1" width="6" style="55" customWidth="1"/>
    <col min="2" max="3" width="60.5703125" style="55" customWidth="1"/>
    <col min="4" max="5" width="5.5703125" style="55" customWidth="1"/>
    <col min="6" max="6" width="11.5703125" style="55" customWidth="1"/>
    <col min="7" max="7" width="14.42578125" style="55" customWidth="1"/>
    <col min="8" max="246" width="9" style="55"/>
    <col min="247" max="247" width="5.42578125" style="55" customWidth="1"/>
    <col min="248" max="249" width="57.42578125" style="55" customWidth="1"/>
    <col min="250" max="250" width="5.5703125" style="55" customWidth="1"/>
    <col min="251" max="251" width="6.5703125" style="55" customWidth="1"/>
    <col min="252" max="253" width="17.140625" style="55" customWidth="1"/>
    <col min="254" max="256" width="9" style="55"/>
    <col min="257" max="16384" width="9" style="38"/>
  </cols>
  <sheetData>
    <row r="1" spans="1:256" ht="14.1" customHeight="1" x14ac:dyDescent="0.25">
      <c r="A1" s="34" t="s">
        <v>42</v>
      </c>
      <c r="B1" s="34"/>
      <c r="C1" s="34"/>
      <c r="D1" s="34"/>
      <c r="E1" s="34"/>
      <c r="F1" s="34"/>
      <c r="G1" s="34"/>
      <c r="H1" s="35"/>
      <c r="I1" s="35"/>
      <c r="J1" s="35"/>
      <c r="K1" s="36"/>
      <c r="L1" s="35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15" x14ac:dyDescent="0.2">
      <c r="A2" s="39"/>
      <c r="B2" s="39"/>
      <c r="C2" s="39"/>
      <c r="D2" s="39"/>
      <c r="E2" s="39"/>
      <c r="F2" s="39"/>
      <c r="G2" s="39"/>
      <c r="H2" s="35"/>
      <c r="I2" s="35"/>
      <c r="J2" s="35"/>
      <c r="K2" s="36"/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26.25" thickBot="1" x14ac:dyDescent="0.25">
      <c r="A3" s="40"/>
      <c r="B3" s="41"/>
      <c r="C3" s="42" t="s">
        <v>0</v>
      </c>
      <c r="D3" s="43"/>
      <c r="E3" s="43"/>
      <c r="F3" s="42" t="s">
        <v>1</v>
      </c>
      <c r="G3" s="40"/>
      <c r="H3" s="35"/>
      <c r="I3" s="35"/>
      <c r="J3" s="35"/>
      <c r="K3" s="36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37" customFormat="1" ht="26.25" customHeight="1" thickBot="1" x14ac:dyDescent="0.3">
      <c r="A4" s="44" t="s">
        <v>2</v>
      </c>
      <c r="B4" s="45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56" s="51" customFormat="1" ht="15" customHeight="1" thickBot="1" x14ac:dyDescent="0.3">
      <c r="A5" s="46" t="s">
        <v>9</v>
      </c>
      <c r="B5" s="47" t="s">
        <v>43</v>
      </c>
      <c r="C5" s="4"/>
      <c r="D5" s="5" t="s">
        <v>10</v>
      </c>
      <c r="E5" s="5">
        <v>130</v>
      </c>
      <c r="F5" s="6">
        <v>0</v>
      </c>
      <c r="G5" s="7">
        <f>E5*F5</f>
        <v>0</v>
      </c>
      <c r="H5" s="48"/>
      <c r="I5" s="3"/>
      <c r="J5" s="3"/>
      <c r="K5" s="49"/>
      <c r="L5" s="8"/>
      <c r="M5" s="48"/>
      <c r="N5" s="3"/>
      <c r="O5" s="3"/>
      <c r="P5" s="50"/>
      <c r="Q5" s="8"/>
      <c r="R5" s="48"/>
      <c r="S5" s="3"/>
      <c r="T5" s="3"/>
      <c r="U5" s="50"/>
      <c r="V5" s="8"/>
    </row>
    <row r="6" spans="1:256" x14ac:dyDescent="0.2">
      <c r="A6" s="52" t="s">
        <v>11</v>
      </c>
      <c r="B6" s="53" t="s">
        <v>12</v>
      </c>
      <c r="C6" s="74"/>
      <c r="D6" s="54"/>
      <c r="E6" s="54"/>
      <c r="F6" s="54"/>
      <c r="G6" s="54"/>
    </row>
    <row r="7" spans="1:256" ht="38.25" x14ac:dyDescent="0.2">
      <c r="A7" s="56" t="s">
        <v>13</v>
      </c>
      <c r="B7" s="57" t="s">
        <v>14</v>
      </c>
      <c r="C7" s="75"/>
      <c r="D7" s="58"/>
      <c r="E7" s="58"/>
      <c r="F7" s="58"/>
      <c r="G7" s="54"/>
    </row>
    <row r="8" spans="1:256" ht="25.5" x14ac:dyDescent="0.2">
      <c r="A8" s="56" t="s">
        <v>15</v>
      </c>
      <c r="B8" s="57" t="s">
        <v>37</v>
      </c>
      <c r="C8" s="75"/>
      <c r="D8" s="58"/>
      <c r="E8" s="58"/>
      <c r="F8" s="58"/>
      <c r="G8" s="54"/>
    </row>
    <row r="9" spans="1:256" ht="25.5" x14ac:dyDescent="0.2">
      <c r="A9" s="56" t="s">
        <v>16</v>
      </c>
      <c r="B9" s="57" t="s">
        <v>36</v>
      </c>
      <c r="C9" s="75"/>
      <c r="D9" s="58"/>
      <c r="E9" s="58"/>
      <c r="F9" s="58"/>
      <c r="G9" s="54"/>
    </row>
    <row r="10" spans="1:256" ht="25.5" x14ac:dyDescent="0.2">
      <c r="A10" s="56" t="s">
        <v>17</v>
      </c>
      <c r="B10" s="57" t="s">
        <v>18</v>
      </c>
      <c r="C10" s="75"/>
      <c r="D10" s="58"/>
      <c r="E10" s="58"/>
      <c r="F10" s="58"/>
      <c r="G10" s="54"/>
    </row>
    <row r="11" spans="1:256" ht="25.5" x14ac:dyDescent="0.2">
      <c r="A11" s="56" t="s">
        <v>19</v>
      </c>
      <c r="B11" s="57" t="s">
        <v>20</v>
      </c>
      <c r="C11" s="75"/>
      <c r="D11" s="58"/>
      <c r="E11" s="58"/>
      <c r="F11" s="58"/>
      <c r="G11" s="54"/>
    </row>
    <row r="12" spans="1:256" ht="25.5" x14ac:dyDescent="0.2">
      <c r="A12" s="56" t="s">
        <v>21</v>
      </c>
      <c r="B12" s="57" t="s">
        <v>22</v>
      </c>
      <c r="C12" s="75"/>
      <c r="D12" s="58"/>
      <c r="E12" s="58"/>
      <c r="F12" s="58"/>
      <c r="G12" s="54"/>
    </row>
    <row r="13" spans="1:256" ht="25.5" x14ac:dyDescent="0.2">
      <c r="A13" s="56" t="s">
        <v>23</v>
      </c>
      <c r="B13" s="57" t="s">
        <v>38</v>
      </c>
      <c r="C13" s="75"/>
      <c r="D13" s="58"/>
      <c r="E13" s="58"/>
      <c r="F13" s="58"/>
      <c r="G13" s="54"/>
    </row>
    <row r="14" spans="1:256" ht="51" x14ac:dyDescent="0.2">
      <c r="A14" s="56" t="s">
        <v>24</v>
      </c>
      <c r="B14" s="57" t="s">
        <v>44</v>
      </c>
      <c r="C14" s="75"/>
      <c r="D14" s="58"/>
      <c r="E14" s="58"/>
      <c r="F14" s="58"/>
      <c r="G14" s="54"/>
    </row>
    <row r="15" spans="1:256" ht="140.25" x14ac:dyDescent="0.2">
      <c r="A15" s="56" t="s">
        <v>25</v>
      </c>
      <c r="B15" s="59" t="s">
        <v>45</v>
      </c>
      <c r="C15" s="75"/>
      <c r="D15" s="58"/>
      <c r="E15" s="58"/>
      <c r="F15" s="58"/>
      <c r="G15" s="54"/>
    </row>
    <row r="16" spans="1:256" s="63" customFormat="1" ht="64.5" thickBot="1" x14ac:dyDescent="0.3">
      <c r="A16" s="60" t="s">
        <v>26</v>
      </c>
      <c r="B16" s="61" t="s">
        <v>39</v>
      </c>
      <c r="C16" s="21"/>
      <c r="D16" s="22"/>
      <c r="E16" s="22"/>
      <c r="F16" s="23"/>
      <c r="G16" s="2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2" s="68" customFormat="1" ht="19.5" customHeight="1" thickBot="1" x14ac:dyDescent="0.3">
      <c r="A17" s="64" t="s">
        <v>27</v>
      </c>
      <c r="B17" s="65"/>
      <c r="C17" s="9"/>
      <c r="D17" s="9"/>
      <c r="E17" s="10"/>
      <c r="F17" s="66"/>
      <c r="G17" s="24">
        <f>G5</f>
        <v>0</v>
      </c>
      <c r="H17" s="67"/>
      <c r="I17" s="11"/>
      <c r="J17" s="11"/>
      <c r="K17" s="12"/>
      <c r="L17" s="12"/>
      <c r="M17" s="67"/>
      <c r="N17" s="11"/>
      <c r="O17" s="11"/>
      <c r="P17" s="12"/>
      <c r="Q17" s="12"/>
      <c r="R17" s="67"/>
      <c r="S17" s="11"/>
      <c r="T17" s="11"/>
      <c r="U17" s="12"/>
      <c r="V17" s="12"/>
    </row>
    <row r="18" spans="1:22" s="71" customFormat="1" ht="19.5" customHeight="1" thickBot="1" x14ac:dyDescent="0.25">
      <c r="A18" s="30" t="s">
        <v>28</v>
      </c>
      <c r="B18" s="31"/>
      <c r="C18" s="31"/>
      <c r="D18" s="31"/>
      <c r="E18" s="31"/>
      <c r="F18" s="31"/>
      <c r="G18" s="25">
        <f>G17*0.25</f>
        <v>0</v>
      </c>
      <c r="H18" s="69"/>
      <c r="I18" s="69"/>
      <c r="J18" s="69"/>
      <c r="K18" s="70"/>
      <c r="L18" s="69"/>
      <c r="M18" s="69"/>
      <c r="N18" s="69"/>
      <c r="O18" s="69"/>
      <c r="P18" s="70"/>
      <c r="Q18" s="69"/>
      <c r="R18" s="69"/>
      <c r="S18" s="69"/>
      <c r="T18" s="69"/>
      <c r="U18" s="70"/>
      <c r="V18" s="69"/>
    </row>
    <row r="19" spans="1:22" s="71" customFormat="1" ht="19.5" customHeight="1" thickBot="1" x14ac:dyDescent="0.25">
      <c r="A19" s="32" t="s">
        <v>29</v>
      </c>
      <c r="B19" s="33"/>
      <c r="C19" s="33"/>
      <c r="D19" s="33"/>
      <c r="E19" s="33"/>
      <c r="F19" s="33"/>
      <c r="G19" s="13">
        <f>G17+G18</f>
        <v>0</v>
      </c>
      <c r="H19" s="69"/>
      <c r="I19" s="69"/>
      <c r="J19" s="69"/>
      <c r="K19" s="70"/>
      <c r="L19" s="69"/>
      <c r="M19" s="69"/>
      <c r="N19" s="69"/>
      <c r="O19" s="69"/>
      <c r="P19" s="70"/>
      <c r="Q19" s="69"/>
      <c r="R19" s="69"/>
      <c r="S19" s="69"/>
      <c r="T19" s="69"/>
      <c r="U19" s="70"/>
      <c r="V19" s="69"/>
    </row>
    <row r="20" spans="1:22" s="71" customFormat="1" x14ac:dyDescent="0.2">
      <c r="B20" s="72"/>
      <c r="C20" s="14"/>
      <c r="D20" s="15"/>
      <c r="E20" s="69"/>
      <c r="F20" s="70"/>
      <c r="G20" s="69"/>
      <c r="H20" s="69"/>
      <c r="I20" s="69"/>
      <c r="J20" s="69"/>
      <c r="K20" s="70"/>
      <c r="L20" s="69"/>
      <c r="M20" s="69"/>
      <c r="N20" s="69"/>
      <c r="O20" s="69"/>
      <c r="P20" s="70"/>
      <c r="Q20" s="69"/>
      <c r="R20" s="69"/>
      <c r="S20" s="69"/>
      <c r="T20" s="69"/>
      <c r="U20" s="70"/>
      <c r="V20" s="69"/>
    </row>
    <row r="21" spans="1:22" s="71" customFormat="1" ht="13.5" thickBot="1" x14ac:dyDescent="0.25">
      <c r="B21" s="37"/>
      <c r="C21" s="15"/>
      <c r="D21" s="15"/>
      <c r="E21" s="69"/>
      <c r="F21" s="70"/>
      <c r="G21" s="69"/>
      <c r="H21" s="69"/>
      <c r="I21" s="69"/>
      <c r="J21" s="69"/>
      <c r="K21" s="70"/>
      <c r="L21" s="69"/>
      <c r="M21" s="69"/>
      <c r="N21" s="69"/>
      <c r="O21" s="69"/>
      <c r="P21" s="70"/>
      <c r="Q21" s="69"/>
      <c r="R21" s="69"/>
      <c r="S21" s="69"/>
      <c r="T21" s="69"/>
      <c r="U21" s="70"/>
      <c r="V21" s="69"/>
    </row>
    <row r="22" spans="1:22" s="71" customFormat="1" ht="33.75" customHeight="1" thickBot="1" x14ac:dyDescent="0.25">
      <c r="A22" s="16" t="s">
        <v>30</v>
      </c>
      <c r="B22" s="16" t="s">
        <v>31</v>
      </c>
      <c r="C22" s="17" t="s">
        <v>1</v>
      </c>
      <c r="D22" s="15"/>
      <c r="E22" s="69"/>
      <c r="F22" s="70"/>
      <c r="G22" s="69"/>
      <c r="H22" s="69"/>
      <c r="I22" s="69"/>
      <c r="J22" s="69"/>
      <c r="K22" s="70"/>
      <c r="L22" s="69"/>
      <c r="M22" s="69"/>
      <c r="N22" s="69"/>
      <c r="O22" s="69"/>
      <c r="P22" s="70"/>
      <c r="Q22" s="69"/>
      <c r="R22" s="69"/>
      <c r="S22" s="69"/>
      <c r="T22" s="69"/>
      <c r="U22" s="70"/>
      <c r="V22" s="69"/>
    </row>
    <row r="23" spans="1:22" s="71" customFormat="1" ht="22.5" customHeight="1" thickBot="1" x14ac:dyDescent="0.25">
      <c r="A23" s="27" t="s">
        <v>32</v>
      </c>
      <c r="B23" s="26" t="s">
        <v>33</v>
      </c>
      <c r="C23" s="18">
        <v>0</v>
      </c>
      <c r="D23" s="36"/>
      <c r="E23" s="69"/>
      <c r="F23" s="70"/>
      <c r="G23" s="69"/>
      <c r="H23" s="69"/>
      <c r="I23" s="69"/>
      <c r="J23" s="69"/>
      <c r="K23" s="70"/>
      <c r="L23" s="69"/>
      <c r="M23" s="69"/>
      <c r="N23" s="69"/>
      <c r="O23" s="69"/>
      <c r="P23" s="70"/>
      <c r="Q23" s="69"/>
      <c r="R23" s="69"/>
      <c r="S23" s="69"/>
      <c r="T23" s="69"/>
      <c r="U23" s="70"/>
      <c r="V23" s="69"/>
    </row>
    <row r="24" spans="1:22" s="71" customFormat="1" ht="22.5" customHeight="1" x14ac:dyDescent="0.2">
      <c r="A24" s="27"/>
      <c r="B24" s="19" t="s">
        <v>34</v>
      </c>
      <c r="C24" s="20">
        <v>0</v>
      </c>
      <c r="E24" s="69"/>
      <c r="F24" s="70"/>
      <c r="G24" s="69"/>
      <c r="H24" s="69"/>
      <c r="I24" s="69"/>
      <c r="J24" s="69"/>
      <c r="K24" s="70"/>
      <c r="L24" s="69"/>
      <c r="M24" s="69"/>
      <c r="N24" s="69"/>
      <c r="O24" s="69"/>
      <c r="P24" s="70"/>
      <c r="Q24" s="69"/>
      <c r="R24" s="69"/>
      <c r="S24" s="69"/>
      <c r="T24" s="69"/>
      <c r="U24" s="70"/>
      <c r="V24" s="69"/>
    </row>
    <row r="25" spans="1:22" s="71" customFormat="1" ht="28.5" x14ac:dyDescent="0.2">
      <c r="A25" s="28" t="s">
        <v>35</v>
      </c>
      <c r="B25" s="28" t="s">
        <v>40</v>
      </c>
      <c r="C25" s="73" t="s">
        <v>41</v>
      </c>
      <c r="E25" s="69"/>
      <c r="F25" s="70"/>
      <c r="G25" s="69"/>
      <c r="H25" s="69"/>
      <c r="I25" s="69"/>
      <c r="J25" s="69"/>
      <c r="K25" s="70"/>
      <c r="L25" s="69"/>
      <c r="M25" s="69"/>
      <c r="N25" s="69"/>
      <c r="O25" s="69"/>
      <c r="P25" s="70"/>
      <c r="Q25" s="69"/>
      <c r="R25" s="69"/>
      <c r="S25" s="69"/>
      <c r="T25" s="69"/>
      <c r="U25" s="70"/>
      <c r="V25" s="69"/>
    </row>
    <row r="26" spans="1:22" s="71" customFormat="1" ht="27" customHeight="1" x14ac:dyDescent="0.2">
      <c r="A26" s="29"/>
      <c r="B26" s="29"/>
      <c r="C26" s="76"/>
      <c r="E26" s="69"/>
      <c r="F26" s="70"/>
      <c r="G26" s="69"/>
      <c r="H26" s="69"/>
      <c r="I26" s="69"/>
      <c r="J26" s="69"/>
      <c r="K26" s="70"/>
      <c r="L26" s="69"/>
      <c r="M26" s="69"/>
      <c r="N26" s="69"/>
      <c r="O26" s="69"/>
      <c r="P26" s="70"/>
      <c r="Q26" s="69"/>
      <c r="R26" s="69"/>
      <c r="S26" s="69"/>
      <c r="T26" s="69"/>
      <c r="U26" s="70"/>
      <c r="V26" s="69"/>
    </row>
  </sheetData>
  <sheetProtection algorithmName="SHA-512" hashValue="VDgZv1e0KlWMM8VDwcZRwrcxZB+xGZPgQ/3iIwHmEs9ZdCVuvqJjU06AOK8dSNdm5z0z+iqZ+6ju/1auLCzNFw==" saltValue="S2mKFkCQjUdzzWl73EdZvw==" spinCount="100000" sheet="1" objects="1" scenarios="1"/>
  <mergeCells count="7">
    <mergeCell ref="A23:A24"/>
    <mergeCell ref="A25:A26"/>
    <mergeCell ref="B25:B26"/>
    <mergeCell ref="A1:G1"/>
    <mergeCell ref="A17:B17"/>
    <mergeCell ref="A18:F18"/>
    <mergeCell ref="A19:F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r:id="rId1"/>
  <headerFooter>
    <oddFooter>&amp;Cstr.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1. - Monitori</vt:lpstr>
      <vt:lpstr>'Prilog 1. - Monitori'!Print_Area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dculej</dc:creator>
  <cp:lastModifiedBy>Karola Božinova</cp:lastModifiedBy>
  <cp:lastPrinted>2022-06-15T12:25:32Z</cp:lastPrinted>
  <dcterms:created xsi:type="dcterms:W3CDTF">2018-05-03T07:45:36Z</dcterms:created>
  <dcterms:modified xsi:type="dcterms:W3CDTF">2022-07-01T15:29:44Z</dcterms:modified>
</cp:coreProperties>
</file>